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<sst xmlns="http://schemas.openxmlformats.org/spreadsheetml/2006/main" count="1285" uniqueCount="553">
  <si>
    <t>2023年部门预算公开表</t>
  </si>
  <si>
    <t>单位编码：</t>
  </si>
  <si>
    <t>401002</t>
  </si>
  <si>
    <t>单位名称：</t>
  </si>
  <si>
    <t>桃江县农村经济经营服务站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</si>
  <si>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</si>
  <si>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</si>
  <si>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</si>
  <si>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</si>
  <si>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</si>
  <si>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</si>
  <si>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</si>
  <si>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</si>
  <si>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</si>
  <si>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</si>
  <si>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</si>
  <si>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</si>
  <si>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</si>
  <si>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</si>
  <si>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</si>
  <si>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</si>
  <si>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</si>
  <si>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</si>
  <si>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</si>
  <si>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</si>
  <si>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</si>
  <si>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</si>
  <si>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</si>
  <si>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</si>
  <si>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</si>
  <si>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</si>
  <si>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单位：401002_桃江县农村经济经营服务站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</si>
  <si>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</si>
  <si>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</si>
  <si>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</si>
  <si>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</si>
  <si>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</si>
  <si>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</si>
  <si>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</si>
  <si>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</si>
  <si>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</si>
  <si>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</si>
  <si>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</si>
  <si>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</si>
  <si>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</si>
  <si>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</si>
  <si>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</si>
  <si>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</si>
  <si>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</si>
  <si>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</si>
  <si>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</si>
  <si>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</si>
  <si>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</si>
  <si>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</si>
  <si>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</si>
  <si>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</si>
  <si>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</si>
  <si>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</si>
  <si>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</si>
  <si>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</si>
  <si>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</si>
  <si>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</si>
  <si>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</si>
  <si>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</si>
  <si>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</si>
  <si>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</si>
  <si>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</si>
  <si>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</si>
  <si>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</si>
  <si>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</si>
  <si>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</si>
  <si>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</si>
  <si>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</si>
  <si>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</si>
  <si>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</si>
  <si>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</si>
  <si>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</si>
  <si>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</si>
  <si>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</si>
  <si>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</si>
  <si>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</si>
  <si>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</si>
  <si>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</si>
  <si>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</si>
  <si>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</si>
  <si>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</si>
  <si>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</si>
  <si>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</si>
  <si>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</si>
  <si>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</si>
  <si>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</si>
  <si>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</si>
  <si>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</si>
  <si>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</si>
  <si>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</si>
  <si>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</si>
  <si>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</si>
  <si>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</si>
  <si>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</si>
  <si>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</si>
  <si>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</si>
  <si>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</si>
  <si>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</si>
  <si>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</si>
  <si>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</si>
  <si>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</si>
  <si>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</si>
  <si>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</si>
  <si>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</si>
  <si>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</si>
  <si>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</si>
  <si>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</si>
  <si>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</si>
  <si>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</si>
  <si>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</si>
  <si>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</si>
  <si>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</si>
  <si>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</si>
  <si>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</si>
  <si>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</si>
  <si>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</si>
  <si>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</si>
  <si>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</si>
  <si>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</si>
  <si>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</si>
  <si>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</si>
  <si>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</si>
  <si>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</si>
  <si>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</si>
  <si>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</si>
  <si>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</si>
  <si>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</si>
  <si>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</si>
  <si>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</si>
  <si>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</si>
  <si>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</si>
  <si>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</si>
  <si>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</si>
  <si>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</si>
  <si>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</si>
  <si>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</si>
  <si>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</si>
  <si>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</si>
  <si>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</si>
  <si>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</si>
  <si>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</si>
  <si>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</si>
  <si>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</si>
  <si>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</si>
  <si>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</si>
  <si>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</si>
  <si>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</si>
  <si>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</si>
  <si>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</si>
  <si>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</si>
  <si>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>桃江县农业农村局</t>
  </si>
  <si>
    <t xml:space="preserve">  401002</t>
  </si>
  <si>
    <t xml:space="preserve">  桃江县农村经济经营服务站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</si>
  <si>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</si>
  <si>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</si>
  <si>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</si>
  <si>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</si>
  <si>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</si>
  <si>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</si>
  <si>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</si>
  <si>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</si>
  <si>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</si>
  <si>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</si>
  <si>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</si>
  <si>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</si>
  <si>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桃江县农村经济经营服务站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</si>
  <si>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</si>
  <si>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</si>
  <si>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</si>
  <si>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</si>
  <si>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</si>
  <si>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</si>
  <si>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</si>
  <si>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</si>
  <si>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02</t>
  </si>
  <si>
    <t xml:space="preserve">      2130102</t>
  </si>
  <si>
    <t xml:space="preserve">      一般行政管理事务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</si>
  <si>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</si>
  <si>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</si>
  <si>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</si>
  <si>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</si>
  <si>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</si>
  <si>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</si>
  <si>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</si>
  <si>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</si>
  <si>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</si>
  <si>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</si>
  <si>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</si>
  <si>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</si>
  <si>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</si>
  <si>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</si>
  <si>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</si>
  <si>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</si>
  <si>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</si>
  <si>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</si>
  <si>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401002</t>
  </si>
  <si>
    <t xml:space="preserve">    行政运行</t>
  </si>
  <si>
    <t xml:space="preserve">    一般行政管理事务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</si>
  <si>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</si>
  <si>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</si>
  <si>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</si>
  <si>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</si>
  <si>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</si>
  <si>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</si>
  <si>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</si>
  <si>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</si>
  <si>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</si>
  <si>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</si>
  <si>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</si>
  <si>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</si>
  <si>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</si>
  <si>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</si>
  <si>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</si>
  <si>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</si>
  <si>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</si>
  <si>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</si>
  <si>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</si>
  <si>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</si>
  <si>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</si>
  <si>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</si>
  <si>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</si>
  <si>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</si>
  <si>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</si>
  <si>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</si>
  <si>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</si>
  <si>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</si>
  <si>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</si>
  <si>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2130102</t>
  </si>
  <si>
    <t xml:space="preserve">     一般行政管理事务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</si>
  <si>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</si>
  <si>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</si>
  <si>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</si>
  <si>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</si>
  <si>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</si>
  <si>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</si>
  <si>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</si>
  <si>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</si>
  <si>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</si>
  <si>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</si>
  <si>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</si>
  <si>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</si>
  <si>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</si>
  <si>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</si>
  <si>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</si>
  <si>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</si>
  <si>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</si>
  <si>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</si>
  <si>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</si>
  <si>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</si>
  <si>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</si>
  <si>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</si>
  <si>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</si>
  <si>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</si>
  <si>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</si>
  <si>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</si>
  <si>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</si>
  <si>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</si>
  <si>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</si>
  <si>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</si>
  <si>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</si>
  <si>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</si>
  <si>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</si>
  <si>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</si>
  <si>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</si>
  <si>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</si>
  <si>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</si>
  <si>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</si>
  <si>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</si>
  <si>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</si>
  <si>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</si>
  <si>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</si>
  <si>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</si>
  <si>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</si>
  <si>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</si>
  <si>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</si>
  <si>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</si>
  <si>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</si>
  <si>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</si>
  <si>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</si>
  <si>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</si>
  <si>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</si>
  <si>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</si>
  <si>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</si>
  <si>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</si>
  <si>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</si>
  <si>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</si>
  <si>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</si>
  <si>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</si>
  <si>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</si>
  <si>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</si>
  <si>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</si>
  <si>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</si>
  <si>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</si>
  <si>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</si>
  <si>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</si>
  <si>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</si>
  <si>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</si>
  <si>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</si>
  <si>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</si>
  <si>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</si>
  <si>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</si>
  <si>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</si>
  <si>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</si>
  <si>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</si>
  <si>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</si>
  <si>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</si>
  <si>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</si>
  <si>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</si>
  <si>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</si>
  <si>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</si>
  <si>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</si>
  <si>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</si>
  <si>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</si>
  <si>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</si>
  <si>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</si>
  <si>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</si>
  <si>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</si>
  <si>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</si>
  <si>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</si>
  <si>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</si>
  <si>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</si>
  <si>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</si>
  <si>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</si>
  <si>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</si>
  <si>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</si>
  <si>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</si>
  <si>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</si>
  <si>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</si>
  <si>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</si>
  <si>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</si>
  <si>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</si>
  <si>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</si>
  <si>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</si>
  <si>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</si>
  <si>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</si>
  <si>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</si>
  <si>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</si>
  <si>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</si>
  <si>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</si>
  <si>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</si>
  <si>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</si>
  <si>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</si>
  <si>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</si>
  <si>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</si>
  <si>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</si>
  <si>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</si>
  <si>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</si>
  <si>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</si>
  <si>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</si>
  <si>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</si>
  <si>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</si>
  <si>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</si>
  <si>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</si>
  <si>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</si>
  <si>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</si>
  <si>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</si>
  <si>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</si>
  <si>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</si>
  <si>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</si>
  <si>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</si>
  <si>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</si>
  <si>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</si>
  <si>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</si>
  <si>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</si>
  <si>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</si>
  <si>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</si>
  <si>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</si>
  <si>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</si>
  <si>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</si>
  <si>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</si>
  <si>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</si>
  <si>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</si>
  <si>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401002</t>
  </si>
  <si>
    <t xml:space="preserve">   村级财务管理、审计；农村综合改革（产权制度改革、集体经济发展）工作经费</t>
  </si>
  <si>
    <t xml:space="preserve">   减负专项经费</t>
  </si>
  <si>
    <t xml:space="preserve">   农村宅基地管理与改革工作经费</t>
  </si>
  <si>
    <t xml:space="preserve">   土地流转、土地承包管理及纠纷调处仲裁工作经费（含仲裁培训资金1万元）</t>
  </si>
  <si>
    <t xml:space="preserve">   新型农业经营主体培育工作经费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</si>
  <si>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</si>
  <si>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</si>
  <si>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</si>
  <si>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</si>
  <si>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</si>
  <si>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</si>
  <si>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</si>
  <si>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</si>
  <si>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</si>
  <si>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</si>
  <si>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</si>
  <si>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</si>
  <si>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</si>
  <si>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</si>
  <si>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村级财务管理、审计；农村综合改革（产权制度改革、集体经济发展）工作经费</t>
  </si>
  <si>
    <t>指导开展产权制度改革和发展农村集体经济；指导村级财务管理、财务公开、会计核算和收益分配。</t>
  </si>
  <si>
    <t>成本指标</t>
  </si>
  <si>
    <t>经济成本指标</t>
  </si>
  <si>
    <t>村级财务管理与审计工作经费</t>
  </si>
  <si>
    <t>11</t>
  </si>
  <si>
    <t>万元</t>
  </si>
  <si>
    <t>＝</t>
  </si>
  <si>
    <t>社会成本指标</t>
  </si>
  <si>
    <t>对社会发展产生的负面影响</t>
  </si>
  <si>
    <t>无</t>
  </si>
  <si>
    <t>定性</t>
  </si>
  <si>
    <t>生态环境成本指标</t>
  </si>
  <si>
    <t>对自然环境产生的负面影响</t>
  </si>
  <si>
    <t>产出指标</t>
  </si>
  <si>
    <t>数量指标</t>
  </si>
  <si>
    <t>村级财务检查</t>
  </si>
  <si>
    <t>2</t>
  </si>
  <si>
    <t>次</t>
  </si>
  <si>
    <t>质量指标</t>
  </si>
  <si>
    <t>资金健全</t>
  </si>
  <si>
    <t>100</t>
  </si>
  <si>
    <t>项目资金的及时到位</t>
  </si>
  <si>
    <t>%</t>
  </si>
  <si>
    <t>时效指标</t>
  </si>
  <si>
    <t>2023年年底</t>
  </si>
  <si>
    <t>年</t>
  </si>
  <si>
    <t>2323年年底完成</t>
  </si>
  <si>
    <t>定量</t>
  </si>
  <si>
    <t xml:space="preserve">效益指标 </t>
  </si>
  <si>
    <t>经济效益指标</t>
  </si>
  <si>
    <t>保证村级财务工作和稳定发展</t>
  </si>
  <si>
    <t>好</t>
  </si>
  <si>
    <t>保证村级财务工作的稳定发展</t>
  </si>
  <si>
    <t>社会效益指标</t>
  </si>
  <si>
    <t>对村级财务工作稳定发展产生的影响</t>
  </si>
  <si>
    <t>生态效益指标</t>
  </si>
  <si>
    <t>对村级财务工作产生的影响</t>
  </si>
  <si>
    <t>可持续影响指标</t>
  </si>
  <si>
    <t>村级财务工作的正常运转</t>
  </si>
  <si>
    <t>满意度指标</t>
  </si>
  <si>
    <t>服务对象满意度指标</t>
  </si>
  <si>
    <t>社会公众满意度</t>
  </si>
  <si>
    <t>反映社会公众在某方面的满意程度</t>
  </si>
  <si>
    <t xml:space="preserve">  减负专项经费</t>
  </si>
  <si>
    <t>加强农民权益维护和农民负担监督管理，狠抓减负惠农政策落实。</t>
  </si>
  <si>
    <t>减负经费</t>
  </si>
  <si>
    <t>5</t>
  </si>
  <si>
    <t>减负资金</t>
  </si>
  <si>
    <t>对减负工作产生负面影响</t>
  </si>
  <si>
    <t>对减负工作负面影响</t>
  </si>
  <si>
    <t>减负工作经费完成率</t>
  </si>
  <si>
    <t>减负工作完成</t>
  </si>
  <si>
    <t>减负工作经费</t>
  </si>
  <si>
    <t>减负工作检查次数</t>
  </si>
  <si>
    <t xml:space="preserve">减负工作宣传次数 </t>
  </si>
  <si>
    <t>加强农民权益得到提升</t>
  </si>
  <si>
    <t>非常好</t>
  </si>
  <si>
    <t>农民权益得到提升</t>
  </si>
  <si>
    <t>农民权益提升</t>
  </si>
  <si>
    <t>减负工作正常运行</t>
  </si>
  <si>
    <t>稳定</t>
  </si>
  <si>
    <t>减负工作情况正常</t>
  </si>
  <si>
    <t>农民对减负工作的满意度</t>
  </si>
  <si>
    <t>减负工作满意度</t>
  </si>
  <si>
    <t xml:space="preserve">  农村宅基地管理与改革工作经费</t>
  </si>
  <si>
    <t>加强宅基地管理与改革工作。</t>
  </si>
  <si>
    <t>宅基地管理工作经费</t>
  </si>
  <si>
    <t>10</t>
  </si>
  <si>
    <t>对宅基管理工作产生的负面影响</t>
  </si>
  <si>
    <t>对宅基地管理工作产生的负面影响</t>
  </si>
  <si>
    <t>对宅基地管理工作产生的负面 影响</t>
  </si>
  <si>
    <t>对农村宅基地改革宣传次数</t>
  </si>
  <si>
    <t>对农村宅基地改革宣传</t>
  </si>
  <si>
    <t>项目资金安全</t>
  </si>
  <si>
    <t>保证项目资金的安全性</t>
  </si>
  <si>
    <t>2323年年底</t>
  </si>
  <si>
    <t>项目资金的完成时间</t>
  </si>
  <si>
    <t>对农民产生的经济效益</t>
  </si>
  <si>
    <t>落实农村宅基改革政策</t>
  </si>
  <si>
    <t>落实农村宅基地改革政策</t>
  </si>
  <si>
    <t>宅基地工作经费正常运转</t>
  </si>
  <si>
    <t>社会公众满意 度</t>
  </si>
  <si>
    <t xml:space="preserve">  土地流转、土地承包管理及纠纷调处仲裁工作经费（含仲裁培训资金1万元）</t>
  </si>
  <si>
    <t>指导开展农村土地承包经营权登记颁证、承包合同常态化管理、档案管理和信息化建设，提供农村土地流转服务。</t>
  </si>
  <si>
    <t>土地流转仲裁经费</t>
  </si>
  <si>
    <t>对社会产生的负面影响</t>
  </si>
  <si>
    <t>土地流转产生的负面影响</t>
  </si>
  <si>
    <t>土地仲裁</t>
  </si>
  <si>
    <t>1</t>
  </si>
  <si>
    <t>资金安全</t>
  </si>
  <si>
    <t>土地流转与仲裁资金</t>
  </si>
  <si>
    <t>土地流转与仲裁 资金</t>
  </si>
  <si>
    <t>农民经济得到提升</t>
  </si>
  <si>
    <t>农民经济得到</t>
  </si>
  <si>
    <t>土地流转产生的影响</t>
  </si>
  <si>
    <t>土地流转产生的社会影响</t>
  </si>
  <si>
    <t>项目经费的正常运行</t>
  </si>
  <si>
    <t>农民对土地流转和仲裁满意度</t>
  </si>
  <si>
    <t>农民对土地流转满意度</t>
  </si>
  <si>
    <t xml:space="preserve">  新型农业经营主体培育工作经费</t>
  </si>
  <si>
    <t>指导农民专业合作社、家庭农场建设和发展，提供信息和培训服务。</t>
  </si>
  <si>
    <t>工作运行经费</t>
  </si>
  <si>
    <t>完成工作的及时程度</t>
  </si>
  <si>
    <t>家庭农场和合作社</t>
  </si>
  <si>
    <t>60</t>
  </si>
  <si>
    <t>个</t>
  </si>
  <si>
    <t>建立合作社和家庭农场完成时间</t>
  </si>
  <si>
    <t>农民经济效益提升</t>
  </si>
  <si>
    <t>农民经济效益</t>
  </si>
  <si>
    <t>服务民生产生的效益</t>
  </si>
  <si>
    <t>项目工作经费的正常运行</t>
  </si>
  <si>
    <t>完成项目工作的正常运转</t>
  </si>
  <si>
    <t>服务民众满意度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</si>
  <si>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</si>
  <si>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</si>
  <si>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</si>
  <si>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</si>
  <si>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</si>
  <si>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</si>
  <si>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</si>
  <si>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</si>
  <si>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</si>
  <si>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</si>
  <si>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</si>
  <si>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稳步推进农村集体产权制度改革，切实加强“三资”管理；进一步加强和规范村级财务管理；加强指导服务，促进新型经营主体提质增效；加强农民负担监管，切实维护农民合法权益；深入推进土地制度改革，巩固完善农村基本经营制度，推进土地规范有序流转,加强宅基地管理与改革工作。</t>
  </si>
  <si>
    <t xml:space="preserve"> 数量指标</t>
  </si>
  <si>
    <t>培育发展家庭农场和合作社</t>
  </si>
  <si>
    <t>≥</t>
  </si>
  <si>
    <t>培育和发展家庭农场和合作社个数</t>
  </si>
  <si>
    <t>按实际情况与目标偏离度扣分</t>
  </si>
  <si>
    <t xml:space="preserve"> 质量指标</t>
  </si>
  <si>
    <t>创建省市县三级示范社和家庭农场</t>
  </si>
  <si>
    <t>持续创建</t>
  </si>
  <si>
    <t>家</t>
  </si>
  <si>
    <t>指导农民专业合作社、家庭农场建设和发展，创建省市县三级示范社和家庭农场。</t>
  </si>
  <si>
    <t xml:space="preserve"> 时效指标</t>
  </si>
  <si>
    <t>开展年度惠农减负检查</t>
  </si>
  <si>
    <t>一年开展不少于两次惠农减负专项检查</t>
  </si>
  <si>
    <t>=</t>
  </si>
  <si>
    <t>41</t>
  </si>
  <si>
    <t>完成各项业务工作所需经费</t>
  </si>
  <si>
    <t>社会化服务规模水平</t>
  </si>
  <si>
    <t>服务小农户数量和规模</t>
  </si>
  <si>
    <t>帮助合作社与家庭农场改善生产经营、技术服务、基础建设中的困难</t>
  </si>
  <si>
    <t>增强发展能力</t>
  </si>
  <si>
    <t>能力</t>
  </si>
  <si>
    <t>推进标准化建设、产业化经营</t>
  </si>
  <si>
    <t>机关效能建设</t>
  </si>
  <si>
    <t>在工作中节约资源，不造成浪费</t>
  </si>
  <si>
    <t xml:space="preserve"> 可持续影响指标</t>
  </si>
  <si>
    <t>不断加强和规范村级财务管理</t>
  </si>
  <si>
    <t>长期坚持</t>
  </si>
  <si>
    <t>加强</t>
  </si>
  <si>
    <t>长期坚持对村级财务的规范化管理</t>
  </si>
  <si>
    <t>反应社会公众对全站工作的满意度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</si>
</sst>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D23" sqref="D20:D23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0" t="s">
        <v>0</v>
      </c>
      <c r="B1" s="60"/>
      <c r="C1" s="60"/>
      <c r="D1" s="60"/>
      <c r="E1" s="60"/>
      <c r="F1" s="60"/>
      <c r="G1" s="60"/>
      <c r="H1" s="60"/>
      <c r="I1" s="60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61"/>
      <c r="B4" s="62"/>
      <c r="C4" s="1"/>
      <c r="D4" s="61" t="s">
        <v>1</v>
      </c>
      <c r="E4" s="62" t="s">
        <v>2</v>
      </c>
      <c r="F4" s="62"/>
      <c r="G4" s="62"/>
      <c r="H4" s="62"/>
      <c r="I4" s="1"/>
    </row>
    <row r="5" ht="54.3" customHeight="1" spans="1:9">
      <c r="A5" s="61"/>
      <c r="B5" s="62"/>
      <c r="C5" s="1"/>
      <c r="D5" s="61" t="s">
        <v>3</v>
      </c>
      <c r="E5" s="62" t="s">
        <v>4</v>
      </c>
      <c r="F5" s="62"/>
      <c r="G5" s="62"/>
      <c r="H5" s="62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H9" sqref="H9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56" t="s">
        <v>6</v>
      </c>
      <c r="C3" s="56"/>
    </row>
    <row r="4" ht="32.55" customHeight="1" spans="2:3">
      <c r="B4" s="57">
        <v>1</v>
      </c>
      <c r="C4" s="58" t="s">
        <v>7</v>
      </c>
    </row>
    <row r="5" ht="32.55" customHeight="1" spans="2:3">
      <c r="B5" s="57">
        <v>2</v>
      </c>
      <c r="C5" s="59" t="s">
        <v>8</v>
      </c>
    </row>
    <row r="6" ht="32.55" customHeight="1" spans="2:3">
      <c r="B6" s="57">
        <v>3</v>
      </c>
      <c r="C6" s="58" t="s">
        <v>9</v>
      </c>
    </row>
    <row r="7" ht="32.55" customHeight="1" spans="2:3">
      <c r="B7" s="57">
        <v>4</v>
      </c>
      <c r="C7" s="58" t="s">
        <v>10</v>
      </c>
    </row>
    <row r="8" ht="32.55" customHeight="1" spans="2:3">
      <c r="B8" s="57">
        <v>5</v>
      </c>
      <c r="C8" s="58" t="s">
        <v>11</v>
      </c>
    </row>
    <row r="9" ht="32.55" customHeight="1" spans="2:3">
      <c r="B9" s="57">
        <v>6</v>
      </c>
      <c r="C9" s="58" t="s">
        <v>12</v>
      </c>
    </row>
    <row r="10" ht="32.55" customHeight="1" spans="2:3">
      <c r="B10" s="57">
        <v>7</v>
      </c>
      <c r="C10" s="58" t="s">
        <v>13</v>
      </c>
    </row>
    <row r="11" ht="32.55" customHeight="1" spans="2:3">
      <c r="B11" s="57">
        <v>8</v>
      </c>
      <c r="C11" s="58" t="s">
        <v>14</v>
      </c>
    </row>
    <row r="12" ht="32.55" customHeight="1" spans="2:3">
      <c r="B12" s="57">
        <v>9</v>
      </c>
      <c r="C12" s="58" t="s">
        <v>15</v>
      </c>
    </row>
    <row r="13" ht="32.55" customHeight="1" spans="2:3">
      <c r="B13" s="57">
        <v>10</v>
      </c>
      <c r="C13" s="58" t="s">
        <v>16</v>
      </c>
    </row>
    <row r="14" ht="32.55" customHeight="1" spans="2:3">
      <c r="B14" s="57">
        <v>11</v>
      </c>
      <c r="C14" s="58" t="s">
        <v>17</v>
      </c>
    </row>
    <row r="15" ht="32.55" customHeight="1" spans="2:3">
      <c r="B15" s="57">
        <v>12</v>
      </c>
      <c r="C15" s="58" t="s">
        <v>18</v>
      </c>
    </row>
    <row r="16" ht="32.55" customHeight="1" spans="2:3">
      <c r="B16" s="57">
        <v>13</v>
      </c>
      <c r="C16" s="58" t="s">
        <v>19</v>
      </c>
    </row>
    <row r="17" ht="32.55" customHeight="1" spans="2:3">
      <c r="B17" s="57">
        <v>14</v>
      </c>
      <c r="C17" s="58" t="s">
        <v>20</v>
      </c>
    </row>
    <row r="18" ht="32.55" customHeight="1" spans="2:3">
      <c r="B18" s="57">
        <v>15</v>
      </c>
      <c r="C18" s="58" t="s">
        <v>21</v>
      </c>
    </row>
    <row r="19" ht="32.55" customHeight="1" spans="2:3">
      <c r="B19" s="57">
        <v>16</v>
      </c>
      <c r="C19" s="58" t="s">
        <v>22</v>
      </c>
    </row>
    <row r="20" ht="32.55" customHeight="1" spans="2:3">
      <c r="B20" s="57">
        <v>17</v>
      </c>
      <c r="C20" s="58" t="s">
        <v>23</v>
      </c>
    </row>
    <row r="21" ht="32.55" customHeight="1" spans="2:3">
      <c r="B21" s="57">
        <v>18</v>
      </c>
      <c r="C21" s="58" t="s">
        <v>24</v>
      </c>
    </row>
    <row r="22" ht="32.55" customHeight="1" spans="2:3">
      <c r="B22" s="57">
        <v>19</v>
      </c>
      <c r="C22" s="58" t="s">
        <v>25</v>
      </c>
    </row>
    <row r="23" ht="32.55" customHeight="1" spans="2:3">
      <c r="B23" s="57">
        <v>20</v>
      </c>
      <c r="C23" s="58" t="s">
        <v>26</v>
      </c>
    </row>
    <row r="24" ht="32.55" customHeight="1" spans="2:3">
      <c r="B24" s="57">
        <v>21</v>
      </c>
      <c r="C24" s="58" t="s">
        <v>27</v>
      </c>
    </row>
    <row r="25" ht="32.55" customHeight="1" spans="2:3">
      <c r="B25" s="57">
        <v>22</v>
      </c>
      <c r="C25" s="58" t="s">
        <v>28</v>
      </c>
    </row>
    <row r="26" ht="32.55" customHeight="1" spans="2:3">
      <c r="B26" s="57">
        <v>23</v>
      </c>
      <c r="C26" s="58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7" t="s">
        <v>30</v>
      </c>
    </row>
    <row r="2" ht="24.15" customHeight="1" spans="1:8">
      <c r="A2" s="55" t="s">
        <v>7</v>
      </c>
      <c r="B2" s="55"/>
      <c r="C2" s="55"/>
      <c r="D2" s="55"/>
      <c r="E2" s="55"/>
      <c r="F2" s="55"/>
      <c r="G2" s="55"/>
      <c r="H2" s="55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5" t="s">
        <v>40</v>
      </c>
      <c r="B6" s="6">
        <v>147.91314</v>
      </c>
      <c r="C6" s="5" t="s">
        <v>41</v>
      </c>
      <c r="D6" s="22"/>
      <c r="E6" s="15" t="s">
        <v>42</v>
      </c>
      <c r="F6" s="14">
        <v>106.91314</v>
      </c>
      <c r="G6" s="5" t="s">
        <v>43</v>
      </c>
      <c r="H6" s="6"/>
    </row>
    <row r="7" ht="16.25" customHeight="1" spans="1:8">
      <c r="A7" s="5" t="s">
        <v>44</v>
      </c>
      <c r="B7" s="6">
        <v>147.91314</v>
      </c>
      <c r="C7" s="5" t="s">
        <v>45</v>
      </c>
      <c r="D7" s="22"/>
      <c r="E7" s="5" t="s">
        <v>46</v>
      </c>
      <c r="F7" s="6">
        <v>86.68514</v>
      </c>
      <c r="G7" s="5" t="s">
        <v>47</v>
      </c>
      <c r="H7" s="6">
        <v>4</v>
      </c>
    </row>
    <row r="8" ht="16.25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18.188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2"/>
      <c r="E9" s="5" t="s">
        <v>54</v>
      </c>
      <c r="F9" s="6">
        <v>2.04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2"/>
      <c r="E10" s="15" t="s">
        <v>58</v>
      </c>
      <c r="F10" s="14">
        <v>41</v>
      </c>
      <c r="G10" s="5" t="s">
        <v>59</v>
      </c>
      <c r="H10" s="6">
        <v>141.87314</v>
      </c>
    </row>
    <row r="11" ht="16.2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2"/>
      <c r="E12" s="5" t="s">
        <v>66</v>
      </c>
      <c r="F12" s="6">
        <v>41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2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2.04</v>
      </c>
    </row>
    <row r="15" ht="16.25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2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2">
        <v>147.91314</v>
      </c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25" customHeight="1" spans="1:8">
      <c r="A36" s="15" t="s">
        <v>127</v>
      </c>
      <c r="B36" s="14">
        <v>147.91314</v>
      </c>
      <c r="C36" s="15" t="s">
        <v>128</v>
      </c>
      <c r="D36" s="14">
        <v>147.91314</v>
      </c>
      <c r="E36" s="15" t="s">
        <v>128</v>
      </c>
      <c r="F36" s="14">
        <v>147.91314</v>
      </c>
      <c r="G36" s="15" t="s">
        <v>128</v>
      </c>
      <c r="H36" s="14">
        <v>147.91314</v>
      </c>
    </row>
    <row r="37" ht="16.2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131</v>
      </c>
      <c r="B39" s="14">
        <v>147.91314</v>
      </c>
      <c r="C39" s="15" t="s">
        <v>132</v>
      </c>
      <c r="D39" s="14">
        <v>147.91314</v>
      </c>
      <c r="E39" s="15" t="s">
        <v>132</v>
      </c>
      <c r="F39" s="14">
        <v>147.91314</v>
      </c>
      <c r="G39" s="15" t="s">
        <v>132</v>
      </c>
      <c r="H39" s="14">
        <v>147.91314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19" sqref="C19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4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136</v>
      </c>
      <c r="C7" s="31">
        <v>147.91314</v>
      </c>
      <c r="D7" s="31">
        <v>147.91314</v>
      </c>
      <c r="E7" s="31">
        <v>147.91314</v>
      </c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</row>
    <row r="8" ht="22.8" customHeight="1" spans="1:25">
      <c r="A8" s="13" t="s">
        <v>154</v>
      </c>
      <c r="B8" s="13" t="s">
        <v>155</v>
      </c>
      <c r="C8" s="31">
        <v>147.91314</v>
      </c>
      <c r="D8" s="31">
        <v>147.91314</v>
      </c>
      <c r="E8" s="31">
        <v>147.91314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2.8" customHeight="1" spans="1:25">
      <c r="A9" s="35" t="s">
        <v>156</v>
      </c>
      <c r="B9" s="35" t="s">
        <v>157</v>
      </c>
      <c r="C9" s="22">
        <v>147.91314</v>
      </c>
      <c r="D9" s="22">
        <v>147.91314</v>
      </c>
      <c r="E9" s="6">
        <v>147.91314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pane ySplit="6" topLeftCell="A7" activePane="bottomLeft" state="frozen"/>
      <selection/>
      <selection pane="bottomLeft" activeCell="D20" sqref="D2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43"/>
      <c r="K1" s="17" t="s">
        <v>158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44" t="s">
        <v>31</v>
      </c>
      <c r="B3" s="44"/>
      <c r="C3" s="44"/>
      <c r="D3" s="44"/>
      <c r="E3" s="44"/>
      <c r="F3" s="44"/>
      <c r="G3" s="44"/>
      <c r="H3" s="44"/>
      <c r="I3" s="44"/>
      <c r="J3" s="44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45" t="s">
        <v>136</v>
      </c>
      <c r="E6" s="45"/>
      <c r="F6" s="46">
        <v>147.91314</v>
      </c>
      <c r="G6" s="46">
        <v>106.91314</v>
      </c>
      <c r="H6" s="46">
        <v>41</v>
      </c>
      <c r="I6" s="46"/>
      <c r="J6" s="45"/>
      <c r="K6" s="45"/>
    </row>
    <row r="7" s="38" customFormat="1" ht="22.8" customHeight="1" spans="1:11">
      <c r="A7" s="47"/>
      <c r="B7" s="47"/>
      <c r="C7" s="47"/>
      <c r="D7" s="48" t="s">
        <v>154</v>
      </c>
      <c r="E7" s="48" t="s">
        <v>155</v>
      </c>
      <c r="F7" s="49">
        <v>147.91314</v>
      </c>
      <c r="G7" s="49">
        <v>106.91314</v>
      </c>
      <c r="H7" s="49">
        <v>41</v>
      </c>
      <c r="I7" s="49"/>
      <c r="J7" s="52"/>
      <c r="K7" s="52"/>
    </row>
    <row r="8" s="38" customFormat="1" ht="22.8" customHeight="1" spans="1:11">
      <c r="A8" s="47"/>
      <c r="B8" s="47"/>
      <c r="C8" s="47"/>
      <c r="D8" s="48" t="s">
        <v>156</v>
      </c>
      <c r="E8" s="48" t="s">
        <v>170</v>
      </c>
      <c r="F8" s="49">
        <v>147.91314</v>
      </c>
      <c r="G8" s="49">
        <v>106.91314</v>
      </c>
      <c r="H8" s="49">
        <v>41</v>
      </c>
      <c r="I8" s="49"/>
      <c r="J8" s="52"/>
      <c r="K8" s="52"/>
    </row>
    <row r="9" s="38" customFormat="1" ht="20.7" customHeight="1" spans="1:11">
      <c r="A9" s="50" t="s">
        <v>171</v>
      </c>
      <c r="B9" s="51"/>
      <c r="C9" s="51"/>
      <c r="D9" s="48" t="s">
        <v>172</v>
      </c>
      <c r="E9" s="52" t="s">
        <v>173</v>
      </c>
      <c r="F9" s="49">
        <v>147.91314</v>
      </c>
      <c r="G9" s="49">
        <v>106.91314</v>
      </c>
      <c r="H9" s="49">
        <v>41</v>
      </c>
      <c r="I9" s="49"/>
      <c r="J9" s="52"/>
      <c r="K9" s="52"/>
    </row>
    <row r="10" s="38" customFormat="1" ht="25" customHeight="1" spans="1:11">
      <c r="A10" s="50" t="s">
        <v>171</v>
      </c>
      <c r="B10" s="50" t="s">
        <v>174</v>
      </c>
      <c r="C10" s="51"/>
      <c r="D10" s="53" t="s">
        <v>175</v>
      </c>
      <c r="E10" s="47" t="s">
        <v>176</v>
      </c>
      <c r="F10" s="54">
        <v>147.91314</v>
      </c>
      <c r="G10" s="49">
        <v>106.91314</v>
      </c>
      <c r="H10" s="49">
        <v>41</v>
      </c>
      <c r="I10" s="49"/>
      <c r="J10" s="47"/>
      <c r="K10" s="47"/>
    </row>
    <row r="11" s="38" customFormat="1" ht="28.45" customHeight="1" spans="1:11">
      <c r="A11" s="50" t="s">
        <v>171</v>
      </c>
      <c r="B11" s="50" t="s">
        <v>174</v>
      </c>
      <c r="C11" s="50" t="s">
        <v>174</v>
      </c>
      <c r="D11" s="53" t="s">
        <v>177</v>
      </c>
      <c r="E11" s="47" t="s">
        <v>178</v>
      </c>
      <c r="F11" s="54">
        <v>106.91314</v>
      </c>
      <c r="G11" s="54">
        <v>106.91314</v>
      </c>
      <c r="H11" s="54"/>
      <c r="I11" s="54"/>
      <c r="J11" s="47"/>
      <c r="K11" s="47"/>
    </row>
    <row r="12" s="38" customFormat="1" ht="28.45" customHeight="1" spans="1:11">
      <c r="A12" s="50" t="s">
        <v>171</v>
      </c>
      <c r="B12" s="50" t="s">
        <v>174</v>
      </c>
      <c r="C12" s="50" t="s">
        <v>179</v>
      </c>
      <c r="D12" s="53" t="s">
        <v>180</v>
      </c>
      <c r="E12" s="47" t="s">
        <v>181</v>
      </c>
      <c r="F12" s="54">
        <v>41</v>
      </c>
      <c r="G12" s="54"/>
      <c r="H12" s="54">
        <v>41</v>
      </c>
      <c r="I12" s="54"/>
      <c r="J12" s="47"/>
      <c r="K12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7" sqref="A7:B8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182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8" customHeight="1" spans="1:20">
      <c r="A4" s="19" t="s">
        <v>159</v>
      </c>
      <c r="B4" s="19"/>
      <c r="C4" s="19"/>
      <c r="D4" s="19" t="s">
        <v>183</v>
      </c>
      <c r="E4" s="19" t="s">
        <v>184</v>
      </c>
      <c r="F4" s="19" t="s">
        <v>185</v>
      </c>
      <c r="G4" s="19" t="s">
        <v>186</v>
      </c>
      <c r="H4" s="19" t="s">
        <v>187</v>
      </c>
      <c r="I4" s="19" t="s">
        <v>188</v>
      </c>
      <c r="J4" s="19" t="s">
        <v>189</v>
      </c>
      <c r="K4" s="19" t="s">
        <v>190</v>
      </c>
      <c r="L4" s="19" t="s">
        <v>191</v>
      </c>
      <c r="M4" s="19" t="s">
        <v>192</v>
      </c>
      <c r="N4" s="19" t="s">
        <v>193</v>
      </c>
      <c r="O4" s="19" t="s">
        <v>194</v>
      </c>
      <c r="P4" s="19" t="s">
        <v>195</v>
      </c>
      <c r="Q4" s="19" t="s">
        <v>196</v>
      </c>
      <c r="R4" s="19" t="s">
        <v>197</v>
      </c>
      <c r="S4" s="19" t="s">
        <v>198</v>
      </c>
      <c r="T4" s="19" t="s">
        <v>199</v>
      </c>
    </row>
    <row r="5" ht="20.7" customHeight="1" spans="1:20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136</v>
      </c>
      <c r="F6" s="14">
        <v>147.91314</v>
      </c>
      <c r="G6" s="14"/>
      <c r="H6" s="14">
        <v>4</v>
      </c>
      <c r="I6" s="14"/>
      <c r="J6" s="14"/>
      <c r="K6" s="14">
        <v>141.87314</v>
      </c>
      <c r="L6" s="14"/>
      <c r="M6" s="14"/>
      <c r="N6" s="14"/>
      <c r="O6" s="14">
        <v>2.04</v>
      </c>
      <c r="P6" s="14"/>
      <c r="Q6" s="14"/>
      <c r="R6" s="14"/>
      <c r="S6" s="14"/>
      <c r="T6" s="14"/>
    </row>
    <row r="7" ht="22.8" customHeight="1" spans="1:20">
      <c r="A7" s="8" t="s">
        <v>171</v>
      </c>
      <c r="B7" s="15"/>
      <c r="C7" s="15"/>
      <c r="D7" s="13" t="s">
        <v>154</v>
      </c>
      <c r="E7" s="13" t="s">
        <v>155</v>
      </c>
      <c r="F7" s="14">
        <v>147.91314</v>
      </c>
      <c r="G7" s="14"/>
      <c r="H7" s="14">
        <v>4</v>
      </c>
      <c r="I7" s="14"/>
      <c r="J7" s="14"/>
      <c r="K7" s="14">
        <v>141.87314</v>
      </c>
      <c r="L7" s="14"/>
      <c r="M7" s="14"/>
      <c r="N7" s="14"/>
      <c r="O7" s="14">
        <v>2.04</v>
      </c>
      <c r="P7" s="14"/>
      <c r="Q7" s="14"/>
      <c r="R7" s="14"/>
      <c r="S7" s="14"/>
      <c r="T7" s="14"/>
    </row>
    <row r="8" s="38" customFormat="1" ht="22.8" customHeight="1" spans="1:20">
      <c r="A8" s="8" t="s">
        <v>171</v>
      </c>
      <c r="B8" s="8" t="s">
        <v>174</v>
      </c>
      <c r="C8" s="39"/>
      <c r="D8" s="40" t="s">
        <v>156</v>
      </c>
      <c r="E8" s="40" t="s">
        <v>157</v>
      </c>
      <c r="F8" s="41">
        <v>147.91314</v>
      </c>
      <c r="G8" s="41"/>
      <c r="H8" s="41">
        <v>4</v>
      </c>
      <c r="I8" s="41"/>
      <c r="J8" s="41"/>
      <c r="K8" s="41">
        <v>141.87314</v>
      </c>
      <c r="L8" s="41"/>
      <c r="M8" s="41"/>
      <c r="N8" s="41"/>
      <c r="O8" s="41">
        <v>2.04</v>
      </c>
      <c r="P8" s="41"/>
      <c r="Q8" s="41"/>
      <c r="R8" s="41"/>
      <c r="S8" s="41"/>
      <c r="T8" s="41"/>
    </row>
    <row r="9" s="38" customFormat="1" ht="22.8" customHeight="1" spans="1:20">
      <c r="A9" s="8" t="s">
        <v>171</v>
      </c>
      <c r="B9" s="8" t="s">
        <v>174</v>
      </c>
      <c r="C9" s="8" t="s">
        <v>174</v>
      </c>
      <c r="D9" s="42" t="s">
        <v>200</v>
      </c>
      <c r="E9" s="9" t="s">
        <v>201</v>
      </c>
      <c r="F9" s="30">
        <v>106.91314</v>
      </c>
      <c r="G9" s="30"/>
      <c r="H9" s="30">
        <v>4</v>
      </c>
      <c r="I9" s="30"/>
      <c r="J9" s="30"/>
      <c r="K9" s="30">
        <v>100.87314</v>
      </c>
      <c r="L9" s="30"/>
      <c r="M9" s="30"/>
      <c r="N9" s="30"/>
      <c r="O9" s="30">
        <v>2.04</v>
      </c>
      <c r="P9" s="30"/>
      <c r="Q9" s="30"/>
      <c r="R9" s="30"/>
      <c r="S9" s="30"/>
      <c r="T9" s="30"/>
    </row>
    <row r="10" s="38" customFormat="1" ht="22.8" customHeight="1" spans="1:20">
      <c r="A10" s="8" t="s">
        <v>171</v>
      </c>
      <c r="B10" s="8" t="s">
        <v>174</v>
      </c>
      <c r="C10" s="8" t="s">
        <v>179</v>
      </c>
      <c r="D10" s="42" t="s">
        <v>200</v>
      </c>
      <c r="E10" s="9" t="s">
        <v>202</v>
      </c>
      <c r="F10" s="30">
        <v>41</v>
      </c>
      <c r="G10" s="30"/>
      <c r="H10" s="30"/>
      <c r="I10" s="30"/>
      <c r="J10" s="30"/>
      <c r="K10" s="30">
        <v>41</v>
      </c>
      <c r="L10" s="30"/>
      <c r="M10" s="30"/>
      <c r="N10" s="30"/>
      <c r="O10" s="30"/>
      <c r="P10" s="30"/>
      <c r="Q10" s="30"/>
      <c r="R10" s="30"/>
      <c r="S10" s="30"/>
      <c r="T10" s="3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F23" sqref="F2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203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4" customHeight="1" spans="1:21">
      <c r="A4" s="19" t="s">
        <v>159</v>
      </c>
      <c r="B4" s="19"/>
      <c r="C4" s="19"/>
      <c r="D4" s="19" t="s">
        <v>183</v>
      </c>
      <c r="E4" s="19" t="s">
        <v>184</v>
      </c>
      <c r="F4" s="19" t="s">
        <v>204</v>
      </c>
      <c r="G4" s="19" t="s">
        <v>162</v>
      </c>
      <c r="H4" s="19"/>
      <c r="I4" s="19"/>
      <c r="J4" s="19"/>
      <c r="K4" s="19" t="s">
        <v>163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 t="s">
        <v>136</v>
      </c>
      <c r="H5" s="19" t="s">
        <v>205</v>
      </c>
      <c r="I5" s="19" t="s">
        <v>206</v>
      </c>
      <c r="J5" s="19" t="s">
        <v>194</v>
      </c>
      <c r="K5" s="19" t="s">
        <v>136</v>
      </c>
      <c r="L5" s="19" t="s">
        <v>207</v>
      </c>
      <c r="M5" s="19" t="s">
        <v>208</v>
      </c>
      <c r="N5" s="19" t="s">
        <v>209</v>
      </c>
      <c r="O5" s="19" t="s">
        <v>196</v>
      </c>
      <c r="P5" s="19" t="s">
        <v>210</v>
      </c>
      <c r="Q5" s="19" t="s">
        <v>211</v>
      </c>
      <c r="R5" s="19" t="s">
        <v>212</v>
      </c>
      <c r="S5" s="19" t="s">
        <v>192</v>
      </c>
      <c r="T5" s="19" t="s">
        <v>195</v>
      </c>
      <c r="U5" s="19" t="s">
        <v>199</v>
      </c>
    </row>
    <row r="6" ht="22.8" customHeight="1" spans="1:21">
      <c r="A6" s="15"/>
      <c r="B6" s="15"/>
      <c r="C6" s="15"/>
      <c r="D6" s="15"/>
      <c r="E6" s="15" t="s">
        <v>136</v>
      </c>
      <c r="F6" s="14">
        <v>147.91314</v>
      </c>
      <c r="G6" s="14">
        <v>106.91314</v>
      </c>
      <c r="H6" s="14">
        <v>86.68514</v>
      </c>
      <c r="I6" s="14">
        <v>18.188</v>
      </c>
      <c r="J6" s="14">
        <v>2.04</v>
      </c>
      <c r="K6" s="14">
        <v>41</v>
      </c>
      <c r="L6" s="14"/>
      <c r="M6" s="14">
        <v>41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8" t="s">
        <v>171</v>
      </c>
      <c r="B7" s="15"/>
      <c r="C7" s="15"/>
      <c r="D7" s="13" t="s">
        <v>154</v>
      </c>
      <c r="E7" s="13" t="s">
        <v>155</v>
      </c>
      <c r="F7" s="31">
        <v>147.91314</v>
      </c>
      <c r="G7" s="14">
        <v>106.91314</v>
      </c>
      <c r="H7" s="14">
        <v>86.68514</v>
      </c>
      <c r="I7" s="14">
        <v>18.188</v>
      </c>
      <c r="J7" s="14">
        <v>2.04</v>
      </c>
      <c r="K7" s="14">
        <v>41</v>
      </c>
      <c r="L7" s="14">
        <v>0</v>
      </c>
      <c r="M7" s="14">
        <v>41</v>
      </c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8" t="s">
        <v>171</v>
      </c>
      <c r="B8" s="8" t="s">
        <v>174</v>
      </c>
      <c r="C8" s="23"/>
      <c r="D8" s="21" t="s">
        <v>156</v>
      </c>
      <c r="E8" s="21" t="s">
        <v>157</v>
      </c>
      <c r="F8" s="31">
        <v>147.91314</v>
      </c>
      <c r="G8" s="14">
        <v>106.91314</v>
      </c>
      <c r="H8" s="14">
        <v>86.68514</v>
      </c>
      <c r="I8" s="14">
        <v>18.188</v>
      </c>
      <c r="J8" s="14">
        <v>2.04</v>
      </c>
      <c r="K8" s="14">
        <v>41</v>
      </c>
      <c r="L8" s="14">
        <v>0</v>
      </c>
      <c r="M8" s="14">
        <v>41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171</v>
      </c>
      <c r="B9" s="24" t="s">
        <v>174</v>
      </c>
      <c r="C9" s="24" t="s">
        <v>174</v>
      </c>
      <c r="D9" s="20" t="s">
        <v>200</v>
      </c>
      <c r="E9" s="25" t="s">
        <v>201</v>
      </c>
      <c r="F9" s="22">
        <v>106.91314</v>
      </c>
      <c r="G9" s="6">
        <v>106.91314</v>
      </c>
      <c r="H9" s="6">
        <v>86.68514</v>
      </c>
      <c r="I9" s="6">
        <v>18.188</v>
      </c>
      <c r="J9" s="6">
        <v>2.04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171</v>
      </c>
      <c r="B10" s="24" t="s">
        <v>174</v>
      </c>
      <c r="C10" s="24" t="s">
        <v>179</v>
      </c>
      <c r="D10" s="20" t="s">
        <v>200</v>
      </c>
      <c r="E10" s="25" t="s">
        <v>202</v>
      </c>
      <c r="F10" s="22">
        <v>41</v>
      </c>
      <c r="G10" s="6"/>
      <c r="H10" s="6"/>
      <c r="I10" s="6"/>
      <c r="J10" s="6"/>
      <c r="K10" s="6">
        <v>41</v>
      </c>
      <c r="L10" s="6"/>
      <c r="M10" s="6">
        <v>41</v>
      </c>
      <c r="N10" s="6"/>
      <c r="O10" s="6"/>
      <c r="P10" s="6"/>
      <c r="Q10" s="6"/>
      <c r="R10" s="6"/>
      <c r="S10" s="6"/>
      <c r="T10" s="6"/>
      <c r="U10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G18" sqref="G18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7" t="s">
        <v>213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31</v>
      </c>
      <c r="B3" s="12"/>
      <c r="C3" s="12"/>
      <c r="D3" s="10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5" t="s">
        <v>214</v>
      </c>
      <c r="B6" s="14">
        <v>147.91314</v>
      </c>
      <c r="C6" s="15" t="s">
        <v>215</v>
      </c>
      <c r="D6" s="31">
        <v>147.91314</v>
      </c>
    </row>
    <row r="7" ht="20.2" customHeight="1" spans="1:4">
      <c r="A7" s="5" t="s">
        <v>216</v>
      </c>
      <c r="B7" s="6">
        <v>147.91314</v>
      </c>
      <c r="C7" s="5" t="s">
        <v>41</v>
      </c>
      <c r="D7" s="22"/>
    </row>
    <row r="8" ht="20.2" customHeight="1" spans="1:4">
      <c r="A8" s="5" t="s">
        <v>217</v>
      </c>
      <c r="B8" s="6"/>
      <c r="C8" s="5" t="s">
        <v>45</v>
      </c>
      <c r="D8" s="22"/>
    </row>
    <row r="9" ht="31.05" customHeight="1" spans="1:4">
      <c r="A9" s="5" t="s">
        <v>48</v>
      </c>
      <c r="B9" s="6"/>
      <c r="C9" s="5" t="s">
        <v>49</v>
      </c>
      <c r="D9" s="22"/>
    </row>
    <row r="10" ht="20.2" customHeight="1" spans="1:4">
      <c r="A10" s="5" t="s">
        <v>218</v>
      </c>
      <c r="B10" s="6"/>
      <c r="C10" s="5" t="s">
        <v>53</v>
      </c>
      <c r="D10" s="22"/>
    </row>
    <row r="11" ht="20.2" customHeight="1" spans="1:4">
      <c r="A11" s="5" t="s">
        <v>219</v>
      </c>
      <c r="B11" s="6"/>
      <c r="C11" s="5" t="s">
        <v>57</v>
      </c>
      <c r="D11" s="22"/>
    </row>
    <row r="12" ht="20.2" customHeight="1" spans="1:4">
      <c r="A12" s="5" t="s">
        <v>220</v>
      </c>
      <c r="B12" s="6"/>
      <c r="C12" s="5" t="s">
        <v>61</v>
      </c>
      <c r="D12" s="22"/>
    </row>
    <row r="13" ht="20.2" customHeight="1" spans="1:4">
      <c r="A13" s="15" t="s">
        <v>221</v>
      </c>
      <c r="B13" s="14"/>
      <c r="C13" s="5" t="s">
        <v>65</v>
      </c>
      <c r="D13" s="22"/>
    </row>
    <row r="14" ht="20.2" customHeight="1" spans="1:4">
      <c r="A14" s="5" t="s">
        <v>216</v>
      </c>
      <c r="B14" s="6"/>
      <c r="C14" s="5" t="s">
        <v>69</v>
      </c>
      <c r="D14" s="22"/>
    </row>
    <row r="15" ht="20.2" customHeight="1" spans="1:4">
      <c r="A15" s="5" t="s">
        <v>218</v>
      </c>
      <c r="B15" s="6"/>
      <c r="C15" s="5" t="s">
        <v>73</v>
      </c>
      <c r="D15" s="22"/>
    </row>
    <row r="16" ht="20.2" customHeight="1" spans="1:4">
      <c r="A16" s="5" t="s">
        <v>219</v>
      </c>
      <c r="B16" s="6"/>
      <c r="C16" s="5" t="s">
        <v>77</v>
      </c>
      <c r="D16" s="22"/>
    </row>
    <row r="17" ht="20.2" customHeight="1" spans="1:4">
      <c r="A17" s="5" t="s">
        <v>220</v>
      </c>
      <c r="B17" s="6"/>
      <c r="C17" s="5" t="s">
        <v>81</v>
      </c>
      <c r="D17" s="22"/>
    </row>
    <row r="18" ht="20.2" customHeight="1" spans="1:4">
      <c r="A18" s="5"/>
      <c r="B18" s="6"/>
      <c r="C18" s="5" t="s">
        <v>85</v>
      </c>
      <c r="D18" s="22"/>
    </row>
    <row r="19" ht="20.2" customHeight="1" spans="1:4">
      <c r="A19" s="5"/>
      <c r="B19" s="5"/>
      <c r="C19" s="5" t="s">
        <v>89</v>
      </c>
      <c r="D19" s="22">
        <v>147.91314</v>
      </c>
    </row>
    <row r="20" ht="20.2" customHeight="1" spans="1:4">
      <c r="A20" s="5"/>
      <c r="B20" s="5"/>
      <c r="C20" s="5" t="s">
        <v>93</v>
      </c>
      <c r="D20" s="22"/>
    </row>
    <row r="21" ht="20.2" customHeight="1" spans="1:4">
      <c r="A21" s="5"/>
      <c r="B21" s="5"/>
      <c r="C21" s="5" t="s">
        <v>97</v>
      </c>
      <c r="D21" s="22"/>
    </row>
    <row r="22" ht="20.2" customHeight="1" spans="1:4">
      <c r="A22" s="5"/>
      <c r="B22" s="5"/>
      <c r="C22" s="5" t="s">
        <v>100</v>
      </c>
      <c r="D22" s="22"/>
    </row>
    <row r="23" ht="20.2" customHeight="1" spans="1:4">
      <c r="A23" s="5"/>
      <c r="B23" s="5"/>
      <c r="C23" s="5" t="s">
        <v>103</v>
      </c>
      <c r="D23" s="22"/>
    </row>
    <row r="24" ht="20.2" customHeight="1" spans="1:4">
      <c r="A24" s="5"/>
      <c r="B24" s="5"/>
      <c r="C24" s="5" t="s">
        <v>105</v>
      </c>
      <c r="D24" s="22"/>
    </row>
    <row r="25" ht="20.2" customHeight="1" spans="1:4">
      <c r="A25" s="5"/>
      <c r="B25" s="5"/>
      <c r="C25" s="5" t="s">
        <v>107</v>
      </c>
      <c r="D25" s="22"/>
    </row>
    <row r="26" ht="20.2" customHeight="1" spans="1:4">
      <c r="A26" s="5"/>
      <c r="B26" s="5"/>
      <c r="C26" s="5" t="s">
        <v>109</v>
      </c>
      <c r="D26" s="22"/>
    </row>
    <row r="27" ht="20.2" customHeight="1" spans="1:4">
      <c r="A27" s="5"/>
      <c r="B27" s="5"/>
      <c r="C27" s="5" t="s">
        <v>111</v>
      </c>
      <c r="D27" s="22"/>
    </row>
    <row r="28" ht="20.2" customHeight="1" spans="1:4">
      <c r="A28" s="5"/>
      <c r="B28" s="5"/>
      <c r="C28" s="5" t="s">
        <v>113</v>
      </c>
      <c r="D28" s="22"/>
    </row>
    <row r="29" ht="20.2" customHeight="1" spans="1:4">
      <c r="A29" s="5"/>
      <c r="B29" s="5"/>
      <c r="C29" s="5" t="s">
        <v>115</v>
      </c>
      <c r="D29" s="22"/>
    </row>
    <row r="30" ht="20.2" customHeight="1" spans="1:4">
      <c r="A30" s="5"/>
      <c r="B30" s="5"/>
      <c r="C30" s="5" t="s">
        <v>117</v>
      </c>
      <c r="D30" s="22"/>
    </row>
    <row r="31" ht="20.2" customHeight="1" spans="1:4">
      <c r="A31" s="5"/>
      <c r="B31" s="5"/>
      <c r="C31" s="5" t="s">
        <v>119</v>
      </c>
      <c r="D31" s="22"/>
    </row>
    <row r="32" ht="20.2" customHeight="1" spans="1:4">
      <c r="A32" s="5"/>
      <c r="B32" s="5"/>
      <c r="C32" s="5" t="s">
        <v>121</v>
      </c>
      <c r="D32" s="22"/>
    </row>
    <row r="33" ht="20.2" customHeight="1" spans="1:4">
      <c r="A33" s="5"/>
      <c r="B33" s="5"/>
      <c r="C33" s="5" t="s">
        <v>123</v>
      </c>
      <c r="D33" s="22"/>
    </row>
    <row r="34" ht="20.2" customHeight="1" spans="1:4">
      <c r="A34" s="5"/>
      <c r="B34" s="5"/>
      <c r="C34" s="5" t="s">
        <v>124</v>
      </c>
      <c r="D34" s="22"/>
    </row>
    <row r="35" ht="20.2" customHeight="1" spans="1:4">
      <c r="A35" s="5"/>
      <c r="B35" s="5"/>
      <c r="C35" s="5" t="s">
        <v>125</v>
      </c>
      <c r="D35" s="22"/>
    </row>
    <row r="36" ht="20.2" customHeight="1" spans="1:4">
      <c r="A36" s="5"/>
      <c r="B36" s="5"/>
      <c r="C36" s="5" t="s">
        <v>126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222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223</v>
      </c>
      <c r="B40" s="14">
        <v>147.91314</v>
      </c>
      <c r="C40" s="19" t="s">
        <v>224</v>
      </c>
      <c r="D40" s="31">
        <v>147.91314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pane ySplit="6" topLeftCell="A7" activePane="bottomLeft" state="frozen"/>
      <selection/>
      <selection pane="bottomLeft" activeCell="D22" sqref="D21:D22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225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226</v>
      </c>
      <c r="I5" s="4"/>
      <c r="J5" s="4" t="s">
        <v>227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205</v>
      </c>
      <c r="I6" s="4" t="s">
        <v>194</v>
      </c>
      <c r="J6" s="4"/>
      <c r="K6" s="4"/>
    </row>
    <row r="7" ht="22.8" customHeight="1" spans="1:11">
      <c r="A7" s="5"/>
      <c r="B7" s="5"/>
      <c r="C7" s="5"/>
      <c r="D7" s="15"/>
      <c r="E7" s="15" t="s">
        <v>136</v>
      </c>
      <c r="F7" s="14">
        <v>147.91314</v>
      </c>
      <c r="G7" s="14">
        <v>106.91314</v>
      </c>
      <c r="H7" s="14">
        <v>86.68514</v>
      </c>
      <c r="I7" s="14">
        <v>2.04</v>
      </c>
      <c r="J7" s="14">
        <v>18.188</v>
      </c>
      <c r="K7" s="14">
        <v>41</v>
      </c>
    </row>
    <row r="8" ht="22.8" customHeight="1" spans="1:11">
      <c r="A8" s="8"/>
      <c r="B8" s="15"/>
      <c r="C8" s="5"/>
      <c r="D8" s="13" t="s">
        <v>154</v>
      </c>
      <c r="E8" s="13" t="s">
        <v>155</v>
      </c>
      <c r="F8" s="14">
        <v>147.91314</v>
      </c>
      <c r="G8" s="14">
        <v>106.91314</v>
      </c>
      <c r="H8" s="14">
        <v>86.68514</v>
      </c>
      <c r="I8" s="14">
        <v>2.04</v>
      </c>
      <c r="J8" s="14">
        <v>18.188</v>
      </c>
      <c r="K8" s="14">
        <v>41</v>
      </c>
    </row>
    <row r="9" ht="22.8" customHeight="1" spans="1:11">
      <c r="A9" s="8"/>
      <c r="B9" s="8"/>
      <c r="C9" s="24"/>
      <c r="D9" s="21" t="s">
        <v>156</v>
      </c>
      <c r="E9" s="21" t="s">
        <v>157</v>
      </c>
      <c r="F9" s="14">
        <v>147.91314</v>
      </c>
      <c r="G9" s="14">
        <v>106.91314</v>
      </c>
      <c r="H9" s="14">
        <v>86.68514</v>
      </c>
      <c r="I9" s="14">
        <v>2.04</v>
      </c>
      <c r="J9" s="14">
        <v>18.188</v>
      </c>
      <c r="K9" s="14">
        <v>41</v>
      </c>
    </row>
    <row r="10" ht="22.8" customHeight="1" spans="1:11">
      <c r="A10" s="19" t="s">
        <v>171</v>
      </c>
      <c r="B10" s="19"/>
      <c r="C10" s="19"/>
      <c r="D10" s="15" t="s">
        <v>172</v>
      </c>
      <c r="E10" s="15" t="s">
        <v>173</v>
      </c>
      <c r="F10" s="14">
        <v>147.91314</v>
      </c>
      <c r="G10" s="14">
        <v>106.91314</v>
      </c>
      <c r="H10" s="14">
        <v>86.68514</v>
      </c>
      <c r="I10" s="14">
        <v>2.04</v>
      </c>
      <c r="J10" s="14">
        <v>18.188</v>
      </c>
      <c r="K10" s="14">
        <v>41</v>
      </c>
    </row>
    <row r="11" ht="22.8" customHeight="1" spans="1:11">
      <c r="A11" s="19" t="s">
        <v>171</v>
      </c>
      <c r="B11" s="37" t="s">
        <v>174</v>
      </c>
      <c r="C11" s="19"/>
      <c r="D11" s="15" t="s">
        <v>228</v>
      </c>
      <c r="E11" s="15" t="s">
        <v>229</v>
      </c>
      <c r="F11" s="14">
        <v>147.91314</v>
      </c>
      <c r="G11" s="14">
        <v>106.91314</v>
      </c>
      <c r="H11" s="14">
        <v>86.68514</v>
      </c>
      <c r="I11" s="14">
        <v>2.04</v>
      </c>
      <c r="J11" s="14">
        <v>18.188</v>
      </c>
      <c r="K11" s="14">
        <v>41</v>
      </c>
    </row>
    <row r="12" ht="22.8" customHeight="1" spans="1:11">
      <c r="A12" s="24" t="s">
        <v>171</v>
      </c>
      <c r="B12" s="24" t="s">
        <v>174</v>
      </c>
      <c r="C12" s="24" t="s">
        <v>174</v>
      </c>
      <c r="D12" s="20" t="s">
        <v>230</v>
      </c>
      <c r="E12" s="5" t="s">
        <v>231</v>
      </c>
      <c r="F12" s="6">
        <v>106.91314</v>
      </c>
      <c r="G12" s="6">
        <v>106.91314</v>
      </c>
      <c r="H12" s="22">
        <v>86.68514</v>
      </c>
      <c r="I12" s="22">
        <v>2.04</v>
      </c>
      <c r="J12" s="22">
        <v>18.188</v>
      </c>
      <c r="K12" s="22"/>
    </row>
    <row r="13" ht="22.8" customHeight="1" spans="1:11">
      <c r="A13" s="24" t="s">
        <v>171</v>
      </c>
      <c r="B13" s="24" t="s">
        <v>174</v>
      </c>
      <c r="C13" s="24" t="s">
        <v>179</v>
      </c>
      <c r="D13" s="20" t="s">
        <v>232</v>
      </c>
      <c r="E13" s="5" t="s">
        <v>233</v>
      </c>
      <c r="F13" s="6">
        <v>41</v>
      </c>
      <c r="G13" s="6"/>
      <c r="H13" s="22"/>
      <c r="I13" s="22"/>
      <c r="J13" s="22"/>
      <c r="K13" s="22">
        <v>41</v>
      </c>
    </row>
    <row r="14" ht="16.35" customHeight="1" spans="1:5">
      <c r="A14" s="7" t="s">
        <v>234</v>
      </c>
      <c r="B14" s="7"/>
      <c r="C14" s="7"/>
      <c r="D14" s="7"/>
      <c r="E14" s="7"/>
    </row>
  </sheetData>
  <mergeCells count="13">
    <mergeCell ref="A2:K2"/>
    <mergeCell ref="A3:I3"/>
    <mergeCell ref="J3:K3"/>
    <mergeCell ref="G4:J4"/>
    <mergeCell ref="H5:I5"/>
    <mergeCell ref="A14:E1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H12" sqref="H12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235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32" t="s">
        <v>31</v>
      </c>
      <c r="B3" s="32"/>
      <c r="C3" s="32"/>
      <c r="D3" s="32"/>
      <c r="E3" s="33" t="s">
        <v>236</v>
      </c>
    </row>
    <row r="4" ht="38.8" customHeight="1" spans="1:5">
      <c r="A4" s="4" t="s">
        <v>237</v>
      </c>
      <c r="B4" s="4"/>
      <c r="C4" s="4" t="s">
        <v>238</v>
      </c>
      <c r="D4" s="4"/>
      <c r="E4" s="4"/>
    </row>
    <row r="5" ht="22.8" customHeight="1" spans="1:5">
      <c r="A5" s="4" t="s">
        <v>239</v>
      </c>
      <c r="B5" s="4" t="s">
        <v>161</v>
      </c>
      <c r="C5" s="4" t="s">
        <v>136</v>
      </c>
      <c r="D5" s="4" t="s">
        <v>226</v>
      </c>
      <c r="E5" s="4" t="s">
        <v>227</v>
      </c>
    </row>
    <row r="6" ht="26.45" customHeight="1" spans="1:5">
      <c r="A6" s="13" t="s">
        <v>240</v>
      </c>
      <c r="B6" s="13" t="s">
        <v>205</v>
      </c>
      <c r="C6" s="34">
        <v>86.68514</v>
      </c>
      <c r="D6" s="34">
        <v>86.68514</v>
      </c>
      <c r="E6" s="34"/>
    </row>
    <row r="7" ht="26.45" customHeight="1" spans="1:5">
      <c r="A7" s="35" t="s">
        <v>241</v>
      </c>
      <c r="B7" s="35" t="s">
        <v>242</v>
      </c>
      <c r="C7" s="36">
        <v>37.614</v>
      </c>
      <c r="D7" s="36">
        <v>37.614</v>
      </c>
      <c r="E7" s="36"/>
    </row>
    <row r="8" ht="26.45" customHeight="1" spans="1:5">
      <c r="A8" s="35" t="s">
        <v>243</v>
      </c>
      <c r="B8" s="35" t="s">
        <v>244</v>
      </c>
      <c r="C8" s="36">
        <v>2.8068</v>
      </c>
      <c r="D8" s="36">
        <v>2.8068</v>
      </c>
      <c r="E8" s="36"/>
    </row>
    <row r="9" ht="26.45" customHeight="1" spans="1:5">
      <c r="A9" s="35" t="s">
        <v>245</v>
      </c>
      <c r="B9" s="35" t="s">
        <v>246</v>
      </c>
      <c r="C9" s="36">
        <v>1.8479</v>
      </c>
      <c r="D9" s="36">
        <v>1.8479</v>
      </c>
      <c r="E9" s="36"/>
    </row>
    <row r="10" ht="26.45" customHeight="1" spans="1:5">
      <c r="A10" s="35" t="s">
        <v>247</v>
      </c>
      <c r="B10" s="35" t="s">
        <v>248</v>
      </c>
      <c r="C10" s="36">
        <v>20.2884</v>
      </c>
      <c r="D10" s="36">
        <v>20.2884</v>
      </c>
      <c r="E10" s="36"/>
    </row>
    <row r="11" ht="26.45" customHeight="1" spans="1:5">
      <c r="A11" s="35" t="s">
        <v>249</v>
      </c>
      <c r="B11" s="35" t="s">
        <v>250</v>
      </c>
      <c r="C11" s="36">
        <v>9.980336</v>
      </c>
      <c r="D11" s="36">
        <v>9.980336</v>
      </c>
      <c r="E11" s="36"/>
    </row>
    <row r="12" ht="26.45" customHeight="1" spans="1:5">
      <c r="A12" s="35" t="s">
        <v>251</v>
      </c>
      <c r="B12" s="35" t="s">
        <v>252</v>
      </c>
      <c r="C12" s="36">
        <v>5.311863</v>
      </c>
      <c r="D12" s="36">
        <v>5.311863</v>
      </c>
      <c r="E12" s="36"/>
    </row>
    <row r="13" ht="26.45" customHeight="1" spans="1:5">
      <c r="A13" s="35" t="s">
        <v>253</v>
      </c>
      <c r="B13" s="35" t="s">
        <v>254</v>
      </c>
      <c r="C13" s="36">
        <v>0.378956</v>
      </c>
      <c r="D13" s="36">
        <v>0.378956</v>
      </c>
      <c r="E13" s="36"/>
    </row>
    <row r="14" ht="26.45" customHeight="1" spans="1:5">
      <c r="A14" s="35" t="s">
        <v>255</v>
      </c>
      <c r="B14" s="35" t="s">
        <v>256</v>
      </c>
      <c r="C14" s="36">
        <v>0.971633</v>
      </c>
      <c r="D14" s="36">
        <v>0.971633</v>
      </c>
      <c r="E14" s="36"/>
    </row>
    <row r="15" ht="26.45" customHeight="1" spans="1:5">
      <c r="A15" s="35" t="s">
        <v>257</v>
      </c>
      <c r="B15" s="35" t="s">
        <v>258</v>
      </c>
      <c r="C15" s="36">
        <v>7.485252</v>
      </c>
      <c r="D15" s="36">
        <v>7.485252</v>
      </c>
      <c r="E15" s="36"/>
    </row>
    <row r="16" ht="26.45" customHeight="1" spans="1:5">
      <c r="A16" s="13" t="s">
        <v>259</v>
      </c>
      <c r="B16" s="13" t="s">
        <v>260</v>
      </c>
      <c r="C16" s="34">
        <v>18.188</v>
      </c>
      <c r="D16" s="34"/>
      <c r="E16" s="34">
        <v>18.188</v>
      </c>
    </row>
    <row r="17" ht="26.45" customHeight="1" spans="1:5">
      <c r="A17" s="35" t="s">
        <v>261</v>
      </c>
      <c r="B17" s="35" t="s">
        <v>262</v>
      </c>
      <c r="C17" s="36">
        <v>2</v>
      </c>
      <c r="D17" s="36"/>
      <c r="E17" s="36">
        <v>2</v>
      </c>
    </row>
    <row r="18" ht="26.45" customHeight="1" spans="1:5">
      <c r="A18" s="35" t="s">
        <v>263</v>
      </c>
      <c r="B18" s="35" t="s">
        <v>264</v>
      </c>
      <c r="C18" s="36">
        <v>5.74</v>
      </c>
      <c r="D18" s="36"/>
      <c r="E18" s="36">
        <v>5.74</v>
      </c>
    </row>
    <row r="19" ht="26.45" customHeight="1" spans="1:5">
      <c r="A19" s="35" t="s">
        <v>265</v>
      </c>
      <c r="B19" s="35" t="s">
        <v>266</v>
      </c>
      <c r="C19" s="36">
        <v>2</v>
      </c>
      <c r="D19" s="36"/>
      <c r="E19" s="36">
        <v>2</v>
      </c>
    </row>
    <row r="20" ht="26.45" customHeight="1" spans="1:5">
      <c r="A20" s="35" t="s">
        <v>267</v>
      </c>
      <c r="B20" s="35" t="s">
        <v>268</v>
      </c>
      <c r="C20" s="36">
        <v>1.848</v>
      </c>
      <c r="D20" s="36"/>
      <c r="E20" s="36">
        <v>1.848</v>
      </c>
    </row>
    <row r="21" ht="26.45" customHeight="1" spans="1:5">
      <c r="A21" s="35" t="s">
        <v>269</v>
      </c>
      <c r="B21" s="35" t="s">
        <v>270</v>
      </c>
      <c r="C21" s="36">
        <v>6.6</v>
      </c>
      <c r="D21" s="36"/>
      <c r="E21" s="36">
        <v>6.6</v>
      </c>
    </row>
    <row r="22" ht="26.45" customHeight="1" spans="1:5">
      <c r="A22" s="13" t="s">
        <v>271</v>
      </c>
      <c r="B22" s="13" t="s">
        <v>194</v>
      </c>
      <c r="C22" s="34">
        <v>2.04</v>
      </c>
      <c r="D22" s="34">
        <v>2.04</v>
      </c>
      <c r="E22" s="34"/>
    </row>
    <row r="23" ht="26.45" customHeight="1" spans="1:5">
      <c r="A23" s="35" t="s">
        <v>272</v>
      </c>
      <c r="B23" s="35" t="s">
        <v>273</v>
      </c>
      <c r="C23" s="36">
        <v>0.384</v>
      </c>
      <c r="D23" s="36">
        <v>0.384</v>
      </c>
      <c r="E23" s="36"/>
    </row>
    <row r="24" ht="26.45" customHeight="1" spans="1:5">
      <c r="A24" s="35" t="s">
        <v>274</v>
      </c>
      <c r="B24" s="35" t="s">
        <v>275</v>
      </c>
      <c r="C24" s="36">
        <v>1.656</v>
      </c>
      <c r="D24" s="36">
        <v>1.656</v>
      </c>
      <c r="E24" s="36"/>
    </row>
    <row r="25" ht="22.8" customHeight="1" spans="1:5">
      <c r="A25" s="19" t="s">
        <v>136</v>
      </c>
      <c r="B25" s="19"/>
      <c r="C25" s="34">
        <v>106.91314</v>
      </c>
      <c r="D25" s="34">
        <v>88.72514</v>
      </c>
      <c r="E25" s="34">
        <v>18.188</v>
      </c>
    </row>
    <row r="26" ht="16.35" customHeight="1" spans="1:5">
      <c r="A26" s="7" t="s">
        <v>234</v>
      </c>
      <c r="B26" s="7"/>
      <c r="C26" s="7"/>
      <c r="D26" s="7"/>
      <c r="E26" s="7"/>
    </row>
  </sheetData>
  <sortState ref="A23:E24">
    <sortCondition ref="A23"/>
  </sortState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7" t="s">
        <v>276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5" customHeight="1" spans="1:14">
      <c r="A4" s="4" t="s">
        <v>159</v>
      </c>
      <c r="B4" s="4"/>
      <c r="C4" s="4"/>
      <c r="D4" s="4" t="s">
        <v>183</v>
      </c>
      <c r="E4" s="4" t="s">
        <v>184</v>
      </c>
      <c r="F4" s="4" t="s">
        <v>204</v>
      </c>
      <c r="G4" s="4" t="s">
        <v>186</v>
      </c>
      <c r="H4" s="4"/>
      <c r="I4" s="4"/>
      <c r="J4" s="4"/>
      <c r="K4" s="4"/>
      <c r="L4" s="4" t="s">
        <v>190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277</v>
      </c>
      <c r="I5" s="4" t="s">
        <v>278</v>
      </c>
      <c r="J5" s="4" t="s">
        <v>279</v>
      </c>
      <c r="K5" s="4" t="s">
        <v>280</v>
      </c>
      <c r="L5" s="4" t="s">
        <v>136</v>
      </c>
      <c r="M5" s="4" t="s">
        <v>205</v>
      </c>
      <c r="N5" s="4" t="s">
        <v>281</v>
      </c>
    </row>
    <row r="6" ht="22.8" customHeight="1" spans="1:14">
      <c r="A6" s="15"/>
      <c r="B6" s="15"/>
      <c r="C6" s="15"/>
      <c r="D6" s="15"/>
      <c r="E6" s="15" t="s">
        <v>136</v>
      </c>
      <c r="F6" s="31">
        <v>86.68514</v>
      </c>
      <c r="G6" s="31"/>
      <c r="H6" s="31"/>
      <c r="I6" s="31"/>
      <c r="J6" s="31"/>
      <c r="K6" s="31"/>
      <c r="L6" s="31">
        <v>86.68514</v>
      </c>
      <c r="M6" s="31">
        <v>86.68514</v>
      </c>
      <c r="N6" s="31"/>
    </row>
    <row r="7" ht="22.8" customHeight="1" spans="1:14">
      <c r="A7" s="15"/>
      <c r="B7" s="15"/>
      <c r="C7" s="15"/>
      <c r="D7" s="13" t="s">
        <v>154</v>
      </c>
      <c r="E7" s="13" t="s">
        <v>155</v>
      </c>
      <c r="F7" s="31">
        <v>86.68514</v>
      </c>
      <c r="G7" s="31"/>
      <c r="H7" s="31"/>
      <c r="I7" s="31"/>
      <c r="J7" s="31"/>
      <c r="K7" s="31"/>
      <c r="L7" s="31">
        <v>86.68514</v>
      </c>
      <c r="M7" s="31">
        <v>86.68514</v>
      </c>
      <c r="N7" s="31"/>
    </row>
    <row r="8" ht="22.8" customHeight="1" spans="1:14">
      <c r="A8" s="15"/>
      <c r="B8" s="15"/>
      <c r="C8" s="15"/>
      <c r="D8" s="21" t="s">
        <v>156</v>
      </c>
      <c r="E8" s="21" t="s">
        <v>157</v>
      </c>
      <c r="F8" s="31">
        <v>86.68514</v>
      </c>
      <c r="G8" s="31"/>
      <c r="H8" s="31"/>
      <c r="I8" s="31"/>
      <c r="J8" s="31"/>
      <c r="K8" s="31"/>
      <c r="L8" s="31">
        <v>86.68514</v>
      </c>
      <c r="M8" s="31">
        <v>86.68514</v>
      </c>
      <c r="N8" s="31"/>
    </row>
    <row r="9" ht="22.8" customHeight="1" spans="1:14">
      <c r="A9" s="24" t="s">
        <v>171</v>
      </c>
      <c r="B9" s="24" t="s">
        <v>174</v>
      </c>
      <c r="C9" s="24" t="s">
        <v>174</v>
      </c>
      <c r="D9" s="20" t="s">
        <v>200</v>
      </c>
      <c r="E9" s="5" t="s">
        <v>201</v>
      </c>
      <c r="F9" s="6">
        <v>86.68514</v>
      </c>
      <c r="G9" s="6"/>
      <c r="H9" s="22"/>
      <c r="I9" s="22"/>
      <c r="J9" s="22"/>
      <c r="K9" s="22"/>
      <c r="L9" s="6">
        <v>86.68514</v>
      </c>
      <c r="M9" s="22">
        <v>86.68514</v>
      </c>
      <c r="N9" s="22"/>
    </row>
    <row r="10" ht="16.35" customHeight="1" spans="1:5">
      <c r="A10" s="7" t="s">
        <v>234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N22" sqref="N22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7" t="s">
        <v>282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7" customHeight="1" spans="1:22">
      <c r="A4" s="4" t="s">
        <v>159</v>
      </c>
      <c r="B4" s="4"/>
      <c r="C4" s="4"/>
      <c r="D4" s="4" t="s">
        <v>183</v>
      </c>
      <c r="E4" s="4" t="s">
        <v>184</v>
      </c>
      <c r="F4" s="4" t="s">
        <v>204</v>
      </c>
      <c r="G4" s="4" t="s">
        <v>283</v>
      </c>
      <c r="H4" s="4"/>
      <c r="I4" s="4"/>
      <c r="J4" s="4"/>
      <c r="K4" s="4"/>
      <c r="L4" s="4" t="s">
        <v>284</v>
      </c>
      <c r="M4" s="4"/>
      <c r="N4" s="4"/>
      <c r="O4" s="4"/>
      <c r="P4" s="4"/>
      <c r="Q4" s="4"/>
      <c r="R4" s="4" t="s">
        <v>279</v>
      </c>
      <c r="S4" s="4" t="s">
        <v>285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286</v>
      </c>
      <c r="I5" s="4" t="s">
        <v>287</v>
      </c>
      <c r="J5" s="4" t="s">
        <v>288</v>
      </c>
      <c r="K5" s="4" t="s">
        <v>289</v>
      </c>
      <c r="L5" s="4" t="s">
        <v>136</v>
      </c>
      <c r="M5" s="4" t="s">
        <v>290</v>
      </c>
      <c r="N5" s="4" t="s">
        <v>291</v>
      </c>
      <c r="O5" s="4" t="s">
        <v>292</v>
      </c>
      <c r="P5" s="4" t="s">
        <v>293</v>
      </c>
      <c r="Q5" s="4" t="s">
        <v>294</v>
      </c>
      <c r="R5" s="4"/>
      <c r="S5" s="4" t="s">
        <v>136</v>
      </c>
      <c r="T5" s="4" t="s">
        <v>295</v>
      </c>
      <c r="U5" s="4" t="s">
        <v>296</v>
      </c>
      <c r="V5" s="4" t="s">
        <v>280</v>
      </c>
    </row>
    <row r="6" ht="22.8" customHeight="1" spans="1:22">
      <c r="A6" s="15"/>
      <c r="B6" s="15"/>
      <c r="C6" s="15"/>
      <c r="D6" s="15"/>
      <c r="E6" s="15" t="s">
        <v>136</v>
      </c>
      <c r="F6" s="14">
        <v>86.68514</v>
      </c>
      <c r="G6" s="14">
        <v>62.5571</v>
      </c>
      <c r="H6" s="14">
        <v>37.614</v>
      </c>
      <c r="I6" s="14">
        <v>2.8068</v>
      </c>
      <c r="J6" s="14">
        <v>1.8479</v>
      </c>
      <c r="K6" s="14">
        <v>20.2884</v>
      </c>
      <c r="L6" s="14">
        <v>16.642788</v>
      </c>
      <c r="M6" s="14">
        <v>9.980336</v>
      </c>
      <c r="N6" s="14"/>
      <c r="O6" s="14">
        <v>5.311863</v>
      </c>
      <c r="P6" s="14">
        <v>0.378956</v>
      </c>
      <c r="Q6" s="14">
        <v>0.971633</v>
      </c>
      <c r="R6" s="14">
        <v>7.485252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155</v>
      </c>
      <c r="F7" s="14">
        <v>86.68514</v>
      </c>
      <c r="G7" s="14">
        <v>62.5571</v>
      </c>
      <c r="H7" s="14">
        <v>37.614</v>
      </c>
      <c r="I7" s="14">
        <v>2.8068</v>
      </c>
      <c r="J7" s="14">
        <v>1.8479</v>
      </c>
      <c r="K7" s="14">
        <v>20.2884</v>
      </c>
      <c r="L7" s="14">
        <v>16.642788</v>
      </c>
      <c r="M7" s="14">
        <v>9.980336</v>
      </c>
      <c r="N7" s="14"/>
      <c r="O7" s="14">
        <v>5.311863</v>
      </c>
      <c r="P7" s="14">
        <v>0.378956</v>
      </c>
      <c r="Q7" s="14">
        <v>0.971633</v>
      </c>
      <c r="R7" s="14">
        <v>7.485252</v>
      </c>
      <c r="S7" s="14"/>
      <c r="T7" s="14"/>
      <c r="U7" s="14"/>
      <c r="V7" s="14"/>
    </row>
    <row r="8" ht="22.8" customHeight="1" spans="1:22">
      <c r="A8" s="15"/>
      <c r="B8" s="15"/>
      <c r="C8" s="15"/>
      <c r="D8" s="21" t="s">
        <v>156</v>
      </c>
      <c r="E8" s="21" t="s">
        <v>157</v>
      </c>
      <c r="F8" s="14">
        <v>86.68514</v>
      </c>
      <c r="G8" s="14">
        <v>62.5571</v>
      </c>
      <c r="H8" s="14">
        <v>37.614</v>
      </c>
      <c r="I8" s="14">
        <v>2.8068</v>
      </c>
      <c r="J8" s="14">
        <v>1.8479</v>
      </c>
      <c r="K8" s="14">
        <v>20.2884</v>
      </c>
      <c r="L8" s="14">
        <v>16.642788</v>
      </c>
      <c r="M8" s="14">
        <v>9.980336</v>
      </c>
      <c r="N8" s="14"/>
      <c r="O8" s="14">
        <v>5.311863</v>
      </c>
      <c r="P8" s="14">
        <v>0.378956</v>
      </c>
      <c r="Q8" s="14">
        <v>0.971633</v>
      </c>
      <c r="R8" s="14">
        <v>7.485252</v>
      </c>
      <c r="S8" s="14"/>
      <c r="T8" s="14"/>
      <c r="U8" s="14"/>
      <c r="V8" s="14"/>
    </row>
    <row r="9" ht="22.8" customHeight="1" spans="1:22">
      <c r="A9" s="24" t="s">
        <v>171</v>
      </c>
      <c r="B9" s="24" t="s">
        <v>174</v>
      </c>
      <c r="C9" s="24" t="s">
        <v>174</v>
      </c>
      <c r="D9" s="20" t="s">
        <v>200</v>
      </c>
      <c r="E9" s="5" t="s">
        <v>201</v>
      </c>
      <c r="F9" s="6">
        <v>86.68514</v>
      </c>
      <c r="G9" s="22">
        <v>62.5571</v>
      </c>
      <c r="H9" s="22">
        <v>37.614</v>
      </c>
      <c r="I9" s="22">
        <v>2.8068</v>
      </c>
      <c r="J9" s="22">
        <v>1.8479</v>
      </c>
      <c r="K9" s="22">
        <v>20.2884</v>
      </c>
      <c r="L9" s="6">
        <v>16.642788</v>
      </c>
      <c r="M9" s="22">
        <v>9.980336</v>
      </c>
      <c r="N9" s="22"/>
      <c r="O9" s="22">
        <v>5.311863</v>
      </c>
      <c r="P9" s="22">
        <v>0.378956</v>
      </c>
      <c r="Q9" s="22">
        <v>0.971633</v>
      </c>
      <c r="R9" s="22">
        <v>7.485252</v>
      </c>
      <c r="S9" s="6"/>
      <c r="T9" s="22"/>
      <c r="U9" s="22"/>
      <c r="V9" s="22"/>
    </row>
    <row r="10" ht="16.35" customHeight="1" spans="1:6">
      <c r="A10" s="7" t="s">
        <v>234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E28" sqref="E28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297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183</v>
      </c>
      <c r="E4" s="4" t="s">
        <v>184</v>
      </c>
      <c r="F4" s="4" t="s">
        <v>298</v>
      </c>
      <c r="G4" s="4" t="s">
        <v>299</v>
      </c>
      <c r="H4" s="4" t="s">
        <v>300</v>
      </c>
      <c r="I4" s="4" t="s">
        <v>301</v>
      </c>
      <c r="J4" s="4" t="s">
        <v>302</v>
      </c>
      <c r="K4" s="4" t="s">
        <v>303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136</v>
      </c>
      <c r="F6" s="14">
        <v>2.04</v>
      </c>
      <c r="G6" s="14">
        <v>1.656</v>
      </c>
      <c r="H6" s="14"/>
      <c r="I6" s="14"/>
      <c r="J6" s="14">
        <v>0.384</v>
      </c>
      <c r="K6" s="14"/>
    </row>
    <row r="7" ht="22.8" customHeight="1" spans="1:11">
      <c r="A7" s="15"/>
      <c r="B7" s="15"/>
      <c r="C7" s="15"/>
      <c r="D7" s="13" t="s">
        <v>154</v>
      </c>
      <c r="E7" s="13" t="s">
        <v>155</v>
      </c>
      <c r="F7" s="14">
        <v>2.04</v>
      </c>
      <c r="G7" s="14">
        <v>1.656</v>
      </c>
      <c r="H7" s="14"/>
      <c r="I7" s="14"/>
      <c r="J7" s="14">
        <v>0.384</v>
      </c>
      <c r="K7" s="14"/>
    </row>
    <row r="8" ht="22.8" customHeight="1" spans="1:11">
      <c r="A8" s="15"/>
      <c r="B8" s="15"/>
      <c r="C8" s="15"/>
      <c r="D8" s="21" t="s">
        <v>156</v>
      </c>
      <c r="E8" s="21" t="s">
        <v>157</v>
      </c>
      <c r="F8" s="14">
        <v>2.04</v>
      </c>
      <c r="G8" s="14">
        <v>1.656</v>
      </c>
      <c r="H8" s="14"/>
      <c r="I8" s="14"/>
      <c r="J8" s="14">
        <v>0.384</v>
      </c>
      <c r="K8" s="14"/>
    </row>
    <row r="9" ht="22.8" customHeight="1" spans="1:11">
      <c r="A9" s="24" t="s">
        <v>171</v>
      </c>
      <c r="B9" s="24" t="s">
        <v>174</v>
      </c>
      <c r="C9" s="24" t="s">
        <v>174</v>
      </c>
      <c r="D9" s="20" t="s">
        <v>200</v>
      </c>
      <c r="E9" s="5" t="s">
        <v>201</v>
      </c>
      <c r="F9" s="6">
        <v>2.04</v>
      </c>
      <c r="G9" s="22">
        <v>1.656</v>
      </c>
      <c r="H9" s="22"/>
      <c r="I9" s="22"/>
      <c r="J9" s="22">
        <v>0.384</v>
      </c>
      <c r="K9" s="22"/>
    </row>
    <row r="10" ht="16.35" customHeight="1" spans="1:5">
      <c r="A10" s="7" t="s">
        <v>234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7" t="s">
        <v>304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15" customHeight="1" spans="1:18">
      <c r="A4" s="4" t="s">
        <v>159</v>
      </c>
      <c r="B4" s="4"/>
      <c r="C4" s="4"/>
      <c r="D4" s="4" t="s">
        <v>183</v>
      </c>
      <c r="E4" s="4" t="s">
        <v>184</v>
      </c>
      <c r="F4" s="4" t="s">
        <v>298</v>
      </c>
      <c r="G4" s="4" t="s">
        <v>305</v>
      </c>
      <c r="H4" s="4" t="s">
        <v>306</v>
      </c>
      <c r="I4" s="4" t="s">
        <v>307</v>
      </c>
      <c r="J4" s="4" t="s">
        <v>308</v>
      </c>
      <c r="K4" s="4" t="s">
        <v>309</v>
      </c>
      <c r="L4" s="4" t="s">
        <v>310</v>
      </c>
      <c r="M4" s="4" t="s">
        <v>311</v>
      </c>
      <c r="N4" s="4" t="s">
        <v>300</v>
      </c>
      <c r="O4" s="4" t="s">
        <v>312</v>
      </c>
      <c r="P4" s="4" t="s">
        <v>313</v>
      </c>
      <c r="Q4" s="4" t="s">
        <v>301</v>
      </c>
      <c r="R4" s="4" t="s">
        <v>303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136</v>
      </c>
      <c r="F6" s="14">
        <v>2.04</v>
      </c>
      <c r="G6" s="14"/>
      <c r="H6" s="14">
        <v>0.384</v>
      </c>
      <c r="I6" s="14"/>
      <c r="J6" s="14"/>
      <c r="K6" s="14">
        <v>1.656</v>
      </c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154</v>
      </c>
      <c r="E7" s="13" t="s">
        <v>155</v>
      </c>
      <c r="F7" s="14">
        <v>2.04</v>
      </c>
      <c r="G7" s="14"/>
      <c r="H7" s="14">
        <v>0.384</v>
      </c>
      <c r="I7" s="14"/>
      <c r="J7" s="14"/>
      <c r="K7" s="14">
        <v>1.656</v>
      </c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1" t="s">
        <v>156</v>
      </c>
      <c r="E8" s="21" t="s">
        <v>157</v>
      </c>
      <c r="F8" s="14">
        <v>2.04</v>
      </c>
      <c r="G8" s="14"/>
      <c r="H8" s="14">
        <v>0.384</v>
      </c>
      <c r="I8" s="14"/>
      <c r="J8" s="14"/>
      <c r="K8" s="14">
        <v>1.656</v>
      </c>
      <c r="L8" s="14"/>
      <c r="M8" s="14"/>
      <c r="N8" s="14"/>
      <c r="O8" s="14"/>
      <c r="P8" s="14"/>
      <c r="Q8" s="14"/>
      <c r="R8" s="14"/>
    </row>
    <row r="9" ht="22.8" customHeight="1" spans="1:18">
      <c r="A9" s="24" t="s">
        <v>171</v>
      </c>
      <c r="B9" s="24" t="s">
        <v>174</v>
      </c>
      <c r="C9" s="24" t="s">
        <v>174</v>
      </c>
      <c r="D9" s="20" t="s">
        <v>200</v>
      </c>
      <c r="E9" s="5" t="s">
        <v>201</v>
      </c>
      <c r="F9" s="6">
        <v>2.04</v>
      </c>
      <c r="G9" s="22"/>
      <c r="H9" s="22">
        <v>0.384</v>
      </c>
      <c r="I9" s="22"/>
      <c r="J9" s="22"/>
      <c r="K9" s="22">
        <v>1.656</v>
      </c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234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23" sqref="N23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314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45" customHeight="1" spans="1:20">
      <c r="A4" s="4" t="s">
        <v>159</v>
      </c>
      <c r="B4" s="4"/>
      <c r="C4" s="4"/>
      <c r="D4" s="4" t="s">
        <v>183</v>
      </c>
      <c r="E4" s="4" t="s">
        <v>184</v>
      </c>
      <c r="F4" s="4" t="s">
        <v>298</v>
      </c>
      <c r="G4" s="4" t="s">
        <v>187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190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315</v>
      </c>
      <c r="I5" s="4" t="s">
        <v>316</v>
      </c>
      <c r="J5" s="4" t="s">
        <v>317</v>
      </c>
      <c r="K5" s="4" t="s">
        <v>318</v>
      </c>
      <c r="L5" s="4" t="s">
        <v>319</v>
      </c>
      <c r="M5" s="4" t="s">
        <v>320</v>
      </c>
      <c r="N5" s="4" t="s">
        <v>321</v>
      </c>
      <c r="O5" s="4" t="s">
        <v>322</v>
      </c>
      <c r="P5" s="4" t="s">
        <v>323</v>
      </c>
      <c r="Q5" s="4" t="s">
        <v>324</v>
      </c>
      <c r="R5" s="4" t="s">
        <v>136</v>
      </c>
      <c r="S5" s="4" t="s">
        <v>260</v>
      </c>
      <c r="T5" s="4" t="s">
        <v>281</v>
      </c>
    </row>
    <row r="6" ht="22.8" customHeight="1" spans="1:20">
      <c r="A6" s="15"/>
      <c r="B6" s="15"/>
      <c r="C6" s="15"/>
      <c r="D6" s="15"/>
      <c r="E6" s="15" t="s">
        <v>136</v>
      </c>
      <c r="F6" s="28">
        <v>18.188</v>
      </c>
      <c r="G6" s="28">
        <f t="shared" ref="G6:G9" si="0">SUM(H6:Q6)</f>
        <v>8</v>
      </c>
      <c r="H6" s="28">
        <v>1.5</v>
      </c>
      <c r="I6" s="28">
        <v>1.5</v>
      </c>
      <c r="J6" s="28">
        <v>1</v>
      </c>
      <c r="K6" s="28"/>
      <c r="L6" s="28"/>
      <c r="M6" s="28">
        <v>2</v>
      </c>
      <c r="N6" s="28"/>
      <c r="O6" s="28">
        <v>2</v>
      </c>
      <c r="P6" s="28"/>
      <c r="Q6" s="28"/>
      <c r="R6" s="28">
        <f t="shared" ref="R6:R9" si="1">14.188-4</f>
        <v>10.188</v>
      </c>
      <c r="S6" s="28">
        <f t="shared" ref="S6:S9" si="2">14.188-4</f>
        <v>10.188</v>
      </c>
      <c r="T6" s="28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28">
        <v>18.188</v>
      </c>
      <c r="G7" s="28">
        <f t="shared" si="0"/>
        <v>8</v>
      </c>
      <c r="H7" s="28">
        <v>1.5</v>
      </c>
      <c r="I7" s="28">
        <v>1.5</v>
      </c>
      <c r="J7" s="28">
        <v>1</v>
      </c>
      <c r="K7" s="28"/>
      <c r="L7" s="28"/>
      <c r="M7" s="28">
        <v>2</v>
      </c>
      <c r="N7" s="28"/>
      <c r="O7" s="28">
        <v>2</v>
      </c>
      <c r="P7" s="28"/>
      <c r="Q7" s="28"/>
      <c r="R7" s="28">
        <f t="shared" si="1"/>
        <v>10.188</v>
      </c>
      <c r="S7" s="28">
        <f t="shared" si="2"/>
        <v>10.188</v>
      </c>
      <c r="T7" s="28"/>
    </row>
    <row r="8" ht="22.8" customHeight="1" spans="1:20">
      <c r="A8" s="15"/>
      <c r="B8" s="15"/>
      <c r="C8" s="15"/>
      <c r="D8" s="21" t="s">
        <v>156</v>
      </c>
      <c r="E8" s="21" t="s">
        <v>157</v>
      </c>
      <c r="F8" s="28">
        <v>18.188</v>
      </c>
      <c r="G8" s="28">
        <f t="shared" si="0"/>
        <v>8</v>
      </c>
      <c r="H8" s="28">
        <v>1.5</v>
      </c>
      <c r="I8" s="28">
        <v>1.5</v>
      </c>
      <c r="J8" s="28">
        <v>1</v>
      </c>
      <c r="K8" s="28"/>
      <c r="L8" s="28"/>
      <c r="M8" s="28">
        <v>2</v>
      </c>
      <c r="N8" s="28"/>
      <c r="O8" s="28">
        <v>2</v>
      </c>
      <c r="P8" s="28"/>
      <c r="Q8" s="28"/>
      <c r="R8" s="28">
        <f t="shared" si="1"/>
        <v>10.188</v>
      </c>
      <c r="S8" s="28">
        <f t="shared" si="2"/>
        <v>10.188</v>
      </c>
      <c r="T8" s="28"/>
    </row>
    <row r="9" ht="22.8" customHeight="1" spans="1:20">
      <c r="A9" s="24" t="s">
        <v>171</v>
      </c>
      <c r="B9" s="24" t="s">
        <v>174</v>
      </c>
      <c r="C9" s="24" t="s">
        <v>174</v>
      </c>
      <c r="D9" s="20" t="s">
        <v>200</v>
      </c>
      <c r="E9" s="5" t="s">
        <v>201</v>
      </c>
      <c r="F9" s="30">
        <v>18.188</v>
      </c>
      <c r="G9" s="28">
        <f t="shared" si="0"/>
        <v>8</v>
      </c>
      <c r="H9" s="28">
        <v>1.5</v>
      </c>
      <c r="I9" s="28">
        <v>1.5</v>
      </c>
      <c r="J9" s="28">
        <v>1</v>
      </c>
      <c r="K9" s="29"/>
      <c r="L9" s="29"/>
      <c r="M9" s="29">
        <v>2</v>
      </c>
      <c r="N9" s="29"/>
      <c r="O9" s="29">
        <v>2</v>
      </c>
      <c r="P9" s="29"/>
      <c r="Q9" s="29"/>
      <c r="R9" s="28">
        <f t="shared" si="1"/>
        <v>10.188</v>
      </c>
      <c r="S9" s="28">
        <f t="shared" si="2"/>
        <v>10.188</v>
      </c>
      <c r="T9" s="29"/>
    </row>
    <row r="10" ht="22.8" customHeight="1" spans="1:6">
      <c r="A10" s="7" t="s">
        <v>234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Z28" sqref="Z28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7" t="s">
        <v>325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5" customHeight="1" spans="1:33">
      <c r="A4" s="4" t="s">
        <v>159</v>
      </c>
      <c r="B4" s="4"/>
      <c r="C4" s="4"/>
      <c r="D4" s="4" t="s">
        <v>183</v>
      </c>
      <c r="E4" s="4" t="s">
        <v>184</v>
      </c>
      <c r="F4" s="4" t="s">
        <v>326</v>
      </c>
      <c r="G4" s="4" t="s">
        <v>327</v>
      </c>
      <c r="H4" s="4" t="s">
        <v>328</v>
      </c>
      <c r="I4" s="4" t="s">
        <v>329</v>
      </c>
      <c r="J4" s="4" t="s">
        <v>330</v>
      </c>
      <c r="K4" s="4" t="s">
        <v>331</v>
      </c>
      <c r="L4" s="4" t="s">
        <v>332</v>
      </c>
      <c r="M4" s="4" t="s">
        <v>333</v>
      </c>
      <c r="N4" s="4" t="s">
        <v>334</v>
      </c>
      <c r="O4" s="4" t="s">
        <v>335</v>
      </c>
      <c r="P4" s="4" t="s">
        <v>336</v>
      </c>
      <c r="Q4" s="4" t="s">
        <v>321</v>
      </c>
      <c r="R4" s="4" t="s">
        <v>323</v>
      </c>
      <c r="S4" s="4" t="s">
        <v>337</v>
      </c>
      <c r="T4" s="4" t="s">
        <v>316</v>
      </c>
      <c r="U4" s="4" t="s">
        <v>317</v>
      </c>
      <c r="V4" s="4" t="s">
        <v>320</v>
      </c>
      <c r="W4" s="4" t="s">
        <v>338</v>
      </c>
      <c r="X4" s="4" t="s">
        <v>339</v>
      </c>
      <c r="Y4" s="4" t="s">
        <v>340</v>
      </c>
      <c r="Z4" s="4" t="s">
        <v>341</v>
      </c>
      <c r="AA4" s="4" t="s">
        <v>319</v>
      </c>
      <c r="AB4" s="4" t="s">
        <v>342</v>
      </c>
      <c r="AC4" s="4" t="s">
        <v>343</v>
      </c>
      <c r="AD4" s="4" t="s">
        <v>322</v>
      </c>
      <c r="AE4" s="4" t="s">
        <v>344</v>
      </c>
      <c r="AF4" s="4" t="s">
        <v>345</v>
      </c>
      <c r="AG4" s="4" t="s">
        <v>324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136</v>
      </c>
      <c r="F6" s="28">
        <v>18.188</v>
      </c>
      <c r="G6" s="28">
        <v>1.5</v>
      </c>
      <c r="H6" s="28">
        <v>1.2</v>
      </c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>
        <v>1.5</v>
      </c>
      <c r="U6" s="28">
        <v>1</v>
      </c>
      <c r="V6" s="28">
        <v>2</v>
      </c>
      <c r="W6" s="28"/>
      <c r="X6" s="28"/>
      <c r="Y6" s="28"/>
      <c r="Z6" s="28"/>
      <c r="AA6" s="28"/>
      <c r="AB6" s="28">
        <v>5.74</v>
      </c>
      <c r="AC6" s="28"/>
      <c r="AD6" s="28">
        <v>2</v>
      </c>
      <c r="AE6" s="28">
        <v>1.848</v>
      </c>
      <c r="AF6" s="28"/>
      <c r="AG6" s="28">
        <f t="shared" ref="AG6:AG9" si="0">6.6-5.2</f>
        <v>1.4</v>
      </c>
    </row>
    <row r="7" ht="22.8" customHeight="1" spans="1:33">
      <c r="A7" s="15"/>
      <c r="B7" s="15"/>
      <c r="C7" s="15"/>
      <c r="D7" s="13" t="s">
        <v>154</v>
      </c>
      <c r="E7" s="13" t="s">
        <v>155</v>
      </c>
      <c r="F7" s="28">
        <v>18.188</v>
      </c>
      <c r="G7" s="28">
        <v>1.5</v>
      </c>
      <c r="H7" s="28">
        <v>1.2</v>
      </c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>
        <v>1.5</v>
      </c>
      <c r="U7" s="28">
        <v>1</v>
      </c>
      <c r="V7" s="28">
        <v>2</v>
      </c>
      <c r="W7" s="28"/>
      <c r="X7" s="28"/>
      <c r="Y7" s="28"/>
      <c r="Z7" s="28"/>
      <c r="AA7" s="28"/>
      <c r="AB7" s="28">
        <v>5.74</v>
      </c>
      <c r="AC7" s="28"/>
      <c r="AD7" s="28">
        <v>2</v>
      </c>
      <c r="AE7" s="28">
        <v>1.848</v>
      </c>
      <c r="AF7" s="28"/>
      <c r="AG7" s="28">
        <f t="shared" si="0"/>
        <v>1.4</v>
      </c>
    </row>
    <row r="8" ht="22.8" customHeight="1" spans="1:33">
      <c r="A8" s="15"/>
      <c r="B8" s="15"/>
      <c r="C8" s="15"/>
      <c r="D8" s="21" t="s">
        <v>156</v>
      </c>
      <c r="E8" s="21" t="s">
        <v>157</v>
      </c>
      <c r="F8" s="28">
        <v>18.188</v>
      </c>
      <c r="G8" s="28">
        <v>1.5</v>
      </c>
      <c r="H8" s="28">
        <v>1.2</v>
      </c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>
        <v>1.5</v>
      </c>
      <c r="U8" s="28">
        <v>1</v>
      </c>
      <c r="V8" s="28">
        <v>2</v>
      </c>
      <c r="W8" s="28"/>
      <c r="X8" s="28"/>
      <c r="Y8" s="28"/>
      <c r="Z8" s="28"/>
      <c r="AA8" s="28"/>
      <c r="AB8" s="28">
        <v>5.74</v>
      </c>
      <c r="AC8" s="28"/>
      <c r="AD8" s="28">
        <v>2</v>
      </c>
      <c r="AE8" s="28">
        <v>1.848</v>
      </c>
      <c r="AF8" s="28"/>
      <c r="AG8" s="28">
        <f t="shared" si="0"/>
        <v>1.4</v>
      </c>
    </row>
    <row r="9" ht="22.8" customHeight="1" spans="1:33">
      <c r="A9" s="24" t="s">
        <v>171</v>
      </c>
      <c r="B9" s="24" t="s">
        <v>174</v>
      </c>
      <c r="C9" s="24" t="s">
        <v>174</v>
      </c>
      <c r="D9" s="20" t="s">
        <v>200</v>
      </c>
      <c r="E9" s="5" t="s">
        <v>201</v>
      </c>
      <c r="F9" s="29">
        <v>18.188</v>
      </c>
      <c r="G9" s="28">
        <v>1.5</v>
      </c>
      <c r="H9" s="28">
        <v>1.2</v>
      </c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8">
        <v>1.5</v>
      </c>
      <c r="U9" s="28">
        <v>1</v>
      </c>
      <c r="V9" s="29">
        <v>2</v>
      </c>
      <c r="W9" s="29"/>
      <c r="X9" s="29"/>
      <c r="Y9" s="29"/>
      <c r="Z9" s="29"/>
      <c r="AA9" s="29"/>
      <c r="AB9" s="29">
        <v>5.74</v>
      </c>
      <c r="AC9" s="29"/>
      <c r="AD9" s="29">
        <v>2</v>
      </c>
      <c r="AE9" s="29">
        <v>1.848</v>
      </c>
      <c r="AF9" s="29"/>
      <c r="AG9" s="28">
        <f t="shared" si="0"/>
        <v>1.4</v>
      </c>
    </row>
    <row r="10" ht="16.35" customHeight="1" spans="1:5">
      <c r="A10" s="7" t="s">
        <v>234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G27" sqref="G27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346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347</v>
      </c>
      <c r="B4" s="4" t="s">
        <v>348</v>
      </c>
      <c r="C4" s="4" t="s">
        <v>349</v>
      </c>
      <c r="D4" s="4" t="s">
        <v>350</v>
      </c>
      <c r="E4" s="4" t="s">
        <v>351</v>
      </c>
      <c r="F4" s="4"/>
      <c r="G4" s="4"/>
      <c r="H4" s="4" t="s">
        <v>352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353</v>
      </c>
      <c r="G5" s="4" t="s">
        <v>354</v>
      </c>
      <c r="H5" s="4"/>
    </row>
    <row r="6" ht="22.8" customHeight="1" spans="1:8">
      <c r="A6" s="15"/>
      <c r="B6" s="15" t="s">
        <v>136</v>
      </c>
      <c r="C6" s="14">
        <v>4</v>
      </c>
      <c r="D6" s="14"/>
      <c r="E6" s="14">
        <v>2</v>
      </c>
      <c r="F6" s="14"/>
      <c r="G6" s="14">
        <v>2</v>
      </c>
      <c r="H6" s="14">
        <v>2</v>
      </c>
    </row>
    <row r="7" ht="22.8" customHeight="1" spans="1:8">
      <c r="A7" s="13" t="s">
        <v>154</v>
      </c>
      <c r="B7" s="13" t="s">
        <v>155</v>
      </c>
      <c r="C7" s="14">
        <v>4</v>
      </c>
      <c r="D7" s="14"/>
      <c r="E7" s="14">
        <v>2</v>
      </c>
      <c r="F7" s="14"/>
      <c r="G7" s="14">
        <v>2</v>
      </c>
      <c r="H7" s="14">
        <v>2</v>
      </c>
    </row>
    <row r="8" ht="22.8" customHeight="1" spans="1:8">
      <c r="A8" s="20" t="s">
        <v>156</v>
      </c>
      <c r="B8" s="20" t="s">
        <v>157</v>
      </c>
      <c r="C8" s="22">
        <v>4</v>
      </c>
      <c r="D8" s="22"/>
      <c r="E8" s="6">
        <v>2</v>
      </c>
      <c r="F8" s="22"/>
      <c r="G8" s="22">
        <v>2</v>
      </c>
      <c r="H8" s="22">
        <v>2</v>
      </c>
    </row>
    <row r="9" ht="16.35" customHeight="1" spans="1:3">
      <c r="A9" s="7" t="s">
        <v>234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355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356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226</v>
      </c>
      <c r="F5" s="4"/>
      <c r="G5" s="4" t="s">
        <v>227</v>
      </c>
      <c r="H5" s="4"/>
    </row>
    <row r="6" ht="27.6" customHeight="1" spans="1:8">
      <c r="A6" s="4"/>
      <c r="B6" s="4"/>
      <c r="C6" s="4"/>
      <c r="D6" s="4"/>
      <c r="E6" s="4" t="s">
        <v>205</v>
      </c>
      <c r="F6" s="4" t="s">
        <v>194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234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23" sqref="M2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357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" customHeight="1" spans="1:20">
      <c r="A4" s="4" t="s">
        <v>159</v>
      </c>
      <c r="B4" s="4"/>
      <c r="C4" s="4"/>
      <c r="D4" s="4" t="s">
        <v>183</v>
      </c>
      <c r="E4" s="4" t="s">
        <v>184</v>
      </c>
      <c r="F4" s="4" t="s">
        <v>185</v>
      </c>
      <c r="G4" s="4" t="s">
        <v>186</v>
      </c>
      <c r="H4" s="4" t="s">
        <v>187</v>
      </c>
      <c r="I4" s="4" t="s">
        <v>188</v>
      </c>
      <c r="J4" s="4" t="s">
        <v>189</v>
      </c>
      <c r="K4" s="4" t="s">
        <v>190</v>
      </c>
      <c r="L4" s="4" t="s">
        <v>191</v>
      </c>
      <c r="M4" s="4" t="s">
        <v>192</v>
      </c>
      <c r="N4" s="4" t="s">
        <v>193</v>
      </c>
      <c r="O4" s="4" t="s">
        <v>194</v>
      </c>
      <c r="P4" s="4" t="s">
        <v>195</v>
      </c>
      <c r="Q4" s="4" t="s">
        <v>196</v>
      </c>
      <c r="R4" s="4" t="s">
        <v>197</v>
      </c>
      <c r="S4" s="4" t="s">
        <v>198</v>
      </c>
      <c r="T4" s="4" t="s">
        <v>199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234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25" sqref="G25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358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3" customHeight="1" spans="1:20">
      <c r="A4" s="4" t="s">
        <v>159</v>
      </c>
      <c r="B4" s="4"/>
      <c r="C4" s="4"/>
      <c r="D4" s="4" t="s">
        <v>183</v>
      </c>
      <c r="E4" s="4" t="s">
        <v>184</v>
      </c>
      <c r="F4" s="4" t="s">
        <v>204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205</v>
      </c>
      <c r="I5" s="4" t="s">
        <v>206</v>
      </c>
      <c r="J5" s="4" t="s">
        <v>194</v>
      </c>
      <c r="K5" s="4" t="s">
        <v>136</v>
      </c>
      <c r="L5" s="4" t="s">
        <v>208</v>
      </c>
      <c r="M5" s="4" t="s">
        <v>209</v>
      </c>
      <c r="N5" s="4" t="s">
        <v>196</v>
      </c>
      <c r="O5" s="4" t="s">
        <v>210</v>
      </c>
      <c r="P5" s="4" t="s">
        <v>211</v>
      </c>
      <c r="Q5" s="4" t="s">
        <v>212</v>
      </c>
      <c r="R5" s="4" t="s">
        <v>192</v>
      </c>
      <c r="S5" s="4" t="s">
        <v>195</v>
      </c>
      <c r="T5" s="4" t="s">
        <v>199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234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359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360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226</v>
      </c>
      <c r="F5" s="4"/>
      <c r="G5" s="4" t="s">
        <v>227</v>
      </c>
      <c r="H5" s="4"/>
    </row>
    <row r="6" ht="23.25" customHeight="1" spans="1:8">
      <c r="A6" s="4"/>
      <c r="B6" s="4"/>
      <c r="C6" s="4"/>
      <c r="D6" s="4"/>
      <c r="E6" s="4" t="s">
        <v>205</v>
      </c>
      <c r="F6" s="4" t="s">
        <v>194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234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7" t="s">
        <v>361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362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226</v>
      </c>
      <c r="F5" s="4"/>
      <c r="G5" s="4" t="s">
        <v>227</v>
      </c>
      <c r="H5" s="4"/>
    </row>
    <row r="6" ht="24.15" customHeight="1" spans="1:8">
      <c r="A6" s="4"/>
      <c r="B6" s="4"/>
      <c r="C6" s="4"/>
      <c r="D6" s="4"/>
      <c r="E6" s="4" t="s">
        <v>205</v>
      </c>
      <c r="F6" s="4" t="s">
        <v>194</v>
      </c>
      <c r="G6" s="4"/>
      <c r="H6" s="4"/>
    </row>
    <row r="7" ht="22.8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1"/>
      <c r="B9" s="21"/>
      <c r="C9" s="14"/>
      <c r="D9" s="14"/>
      <c r="E9" s="14"/>
      <c r="F9" s="14"/>
      <c r="G9" s="14"/>
      <c r="H9" s="14"/>
    </row>
    <row r="10" ht="22.8" customHeight="1" spans="1:8">
      <c r="A10" s="21"/>
      <c r="B10" s="21"/>
      <c r="C10" s="14"/>
      <c r="D10" s="14"/>
      <c r="E10" s="14"/>
      <c r="F10" s="14"/>
      <c r="G10" s="14"/>
      <c r="H10" s="14"/>
    </row>
    <row r="11" ht="22.8" customHeight="1" spans="1:8">
      <c r="A11" s="21"/>
      <c r="B11" s="21"/>
      <c r="C11" s="14"/>
      <c r="D11" s="14"/>
      <c r="E11" s="14"/>
      <c r="F11" s="14"/>
      <c r="G11" s="14"/>
      <c r="H11" s="14"/>
    </row>
    <row r="12" ht="22.8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234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I22" sqref="I22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363</v>
      </c>
      <c r="N1" s="17"/>
    </row>
    <row r="2" ht="45.7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05" customHeight="1" spans="1:14">
      <c r="A4" s="4" t="s">
        <v>183</v>
      </c>
      <c r="B4" s="4" t="s">
        <v>364</v>
      </c>
      <c r="C4" s="4" t="s">
        <v>365</v>
      </c>
      <c r="D4" s="4"/>
      <c r="E4" s="4"/>
      <c r="F4" s="4"/>
      <c r="G4" s="4"/>
      <c r="H4" s="4"/>
      <c r="I4" s="4"/>
      <c r="J4" s="4"/>
      <c r="K4" s="4"/>
      <c r="L4" s="4"/>
      <c r="M4" s="4" t="s">
        <v>366</v>
      </c>
      <c r="N4" s="4"/>
    </row>
    <row r="5" ht="31.9" customHeight="1" spans="1:14">
      <c r="A5" s="4"/>
      <c r="B5" s="4"/>
      <c r="C5" s="4" t="s">
        <v>367</v>
      </c>
      <c r="D5" s="4" t="s">
        <v>139</v>
      </c>
      <c r="E5" s="4"/>
      <c r="F5" s="4"/>
      <c r="G5" s="4"/>
      <c r="H5" s="4"/>
      <c r="I5" s="4"/>
      <c r="J5" s="4" t="s">
        <v>368</v>
      </c>
      <c r="K5" s="4" t="s">
        <v>141</v>
      </c>
      <c r="L5" s="4" t="s">
        <v>142</v>
      </c>
      <c r="M5" s="4" t="s">
        <v>369</v>
      </c>
      <c r="N5" s="4" t="s">
        <v>370</v>
      </c>
    </row>
    <row r="6" ht="44.85" customHeight="1" spans="1:14">
      <c r="A6" s="4"/>
      <c r="B6" s="4"/>
      <c r="C6" s="4"/>
      <c r="D6" s="4" t="s">
        <v>371</v>
      </c>
      <c r="E6" s="4" t="s">
        <v>372</v>
      </c>
      <c r="F6" s="4" t="s">
        <v>373</v>
      </c>
      <c r="G6" s="4" t="s">
        <v>374</v>
      </c>
      <c r="H6" s="4" t="s">
        <v>375</v>
      </c>
      <c r="I6" s="4" t="s">
        <v>376</v>
      </c>
      <c r="J6" s="4"/>
      <c r="K6" s="4"/>
      <c r="L6" s="4"/>
      <c r="M6" s="4"/>
      <c r="N6" s="4"/>
    </row>
    <row r="7" ht="22.8" customHeight="1" spans="1:14">
      <c r="A7" s="15"/>
      <c r="B7" s="19" t="s">
        <v>136</v>
      </c>
      <c r="C7" s="14">
        <v>41</v>
      </c>
      <c r="D7" s="14">
        <v>41</v>
      </c>
      <c r="E7" s="14"/>
      <c r="F7" s="14"/>
      <c r="G7" s="14"/>
      <c r="H7" s="14"/>
      <c r="I7" s="14"/>
      <c r="J7" s="14"/>
      <c r="K7" s="14"/>
      <c r="L7" s="14"/>
      <c r="M7" s="14">
        <v>41</v>
      </c>
      <c r="N7" s="15"/>
    </row>
    <row r="8" ht="22.8" customHeight="1" spans="1:14">
      <c r="A8" s="13" t="s">
        <v>154</v>
      </c>
      <c r="B8" s="13" t="s">
        <v>155</v>
      </c>
      <c r="C8" s="14">
        <v>41</v>
      </c>
      <c r="D8" s="14">
        <v>41</v>
      </c>
      <c r="E8" s="14"/>
      <c r="F8" s="14"/>
      <c r="G8" s="14"/>
      <c r="H8" s="14"/>
      <c r="I8" s="14"/>
      <c r="J8" s="14"/>
      <c r="K8" s="14"/>
      <c r="L8" s="14"/>
      <c r="M8" s="14">
        <v>41</v>
      </c>
      <c r="N8" s="15"/>
    </row>
    <row r="9" ht="29.3" customHeight="1" spans="1:14">
      <c r="A9" s="20" t="s">
        <v>377</v>
      </c>
      <c r="B9" s="20" t="s">
        <v>378</v>
      </c>
      <c r="C9" s="6">
        <v>11</v>
      </c>
      <c r="D9" s="6">
        <v>11</v>
      </c>
      <c r="E9" s="6"/>
      <c r="F9" s="6"/>
      <c r="G9" s="6"/>
      <c r="H9" s="6"/>
      <c r="I9" s="6"/>
      <c r="J9" s="6"/>
      <c r="K9" s="6"/>
      <c r="L9" s="6"/>
      <c r="M9" s="6">
        <v>11</v>
      </c>
      <c r="N9" s="5"/>
    </row>
    <row r="10" ht="22.8" customHeight="1" spans="1:14">
      <c r="A10" s="20" t="s">
        <v>377</v>
      </c>
      <c r="B10" s="20" t="s">
        <v>379</v>
      </c>
      <c r="C10" s="6">
        <v>5</v>
      </c>
      <c r="D10" s="6">
        <v>5</v>
      </c>
      <c r="E10" s="6"/>
      <c r="F10" s="6"/>
      <c r="G10" s="6"/>
      <c r="H10" s="6"/>
      <c r="I10" s="6"/>
      <c r="J10" s="6"/>
      <c r="K10" s="6"/>
      <c r="L10" s="6"/>
      <c r="M10" s="6">
        <v>5</v>
      </c>
      <c r="N10" s="5"/>
    </row>
    <row r="11" ht="22.8" customHeight="1" spans="1:14">
      <c r="A11" s="20" t="s">
        <v>377</v>
      </c>
      <c r="B11" s="20" t="s">
        <v>380</v>
      </c>
      <c r="C11" s="6">
        <v>10</v>
      </c>
      <c r="D11" s="6">
        <v>10</v>
      </c>
      <c r="E11" s="6"/>
      <c r="F11" s="6"/>
      <c r="G11" s="6"/>
      <c r="H11" s="6"/>
      <c r="I11" s="6"/>
      <c r="J11" s="6"/>
      <c r="K11" s="6"/>
      <c r="L11" s="6"/>
      <c r="M11" s="6">
        <v>10</v>
      </c>
      <c r="N11" s="5"/>
    </row>
    <row r="12" ht="29.3" customHeight="1" spans="1:14">
      <c r="A12" s="20" t="s">
        <v>377</v>
      </c>
      <c r="B12" s="20" t="s">
        <v>381</v>
      </c>
      <c r="C12" s="6">
        <v>5</v>
      </c>
      <c r="D12" s="6">
        <v>5</v>
      </c>
      <c r="E12" s="6"/>
      <c r="F12" s="6"/>
      <c r="G12" s="6"/>
      <c r="H12" s="6"/>
      <c r="I12" s="6"/>
      <c r="J12" s="6"/>
      <c r="K12" s="6"/>
      <c r="L12" s="6"/>
      <c r="M12" s="6">
        <v>5</v>
      </c>
      <c r="N12" s="5"/>
    </row>
    <row r="13" ht="22.8" customHeight="1" spans="1:14">
      <c r="A13" s="20" t="s">
        <v>377</v>
      </c>
      <c r="B13" s="20" t="s">
        <v>382</v>
      </c>
      <c r="C13" s="6">
        <v>10</v>
      </c>
      <c r="D13" s="6">
        <v>10</v>
      </c>
      <c r="E13" s="6"/>
      <c r="F13" s="6"/>
      <c r="G13" s="6"/>
      <c r="H13" s="6"/>
      <c r="I13" s="6"/>
      <c r="J13" s="6"/>
      <c r="K13" s="6"/>
      <c r="L13" s="6"/>
      <c r="M13" s="6">
        <v>10</v>
      </c>
      <c r="N13" s="5"/>
    </row>
    <row r="14" ht="16.35" customHeight="1" spans="1:4">
      <c r="A14" s="7" t="s">
        <v>234</v>
      </c>
      <c r="B14" s="7"/>
      <c r="C14" s="7"/>
      <c r="D14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4:D14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workbookViewId="0">
      <pane ySplit="5" topLeftCell="A52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383</v>
      </c>
    </row>
    <row r="2" ht="37.95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183</v>
      </c>
      <c r="B4" s="4" t="s">
        <v>384</v>
      </c>
      <c r="C4" s="4" t="s">
        <v>385</v>
      </c>
      <c r="D4" s="4" t="s">
        <v>386</v>
      </c>
      <c r="E4" s="4" t="s">
        <v>387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388</v>
      </c>
      <c r="F5" s="4" t="s">
        <v>389</v>
      </c>
      <c r="G5" s="4" t="s">
        <v>390</v>
      </c>
      <c r="H5" s="4" t="s">
        <v>391</v>
      </c>
      <c r="I5" s="4" t="s">
        <v>392</v>
      </c>
      <c r="J5" s="4" t="s">
        <v>393</v>
      </c>
      <c r="K5" s="4" t="s">
        <v>394</v>
      </c>
      <c r="L5" s="4" t="s">
        <v>395</v>
      </c>
      <c r="M5" s="4" t="s">
        <v>396</v>
      </c>
    </row>
    <row r="6" ht="19.8" customHeight="1" spans="1:13">
      <c r="A6" s="13" t="s">
        <v>2</v>
      </c>
      <c r="B6" s="13" t="s">
        <v>4</v>
      </c>
      <c r="C6" s="14">
        <v>41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 t="s">
        <v>156</v>
      </c>
      <c r="B7" s="5" t="s">
        <v>397</v>
      </c>
      <c r="C7" s="6">
        <v>11</v>
      </c>
      <c r="D7" s="5" t="s">
        <v>398</v>
      </c>
      <c r="E7" s="16" t="s">
        <v>399</v>
      </c>
      <c r="F7" s="16" t="s">
        <v>400</v>
      </c>
      <c r="G7" s="5" t="s">
        <v>401</v>
      </c>
      <c r="H7" s="5" t="s">
        <v>402</v>
      </c>
      <c r="I7" s="5" t="s">
        <v>401</v>
      </c>
      <c r="J7" s="5"/>
      <c r="K7" s="5" t="s">
        <v>403</v>
      </c>
      <c r="L7" s="5" t="s">
        <v>404</v>
      </c>
      <c r="M7" s="5"/>
    </row>
    <row r="8" ht="24.4" customHeight="1" spans="1:13">
      <c r="A8" s="5"/>
      <c r="B8" s="5"/>
      <c r="C8" s="6"/>
      <c r="D8" s="5"/>
      <c r="E8" s="16"/>
      <c r="F8" s="16" t="s">
        <v>405</v>
      </c>
      <c r="G8" s="5" t="s">
        <v>406</v>
      </c>
      <c r="H8" s="5" t="s">
        <v>407</v>
      </c>
      <c r="I8" s="5" t="s">
        <v>406</v>
      </c>
      <c r="J8" s="5"/>
      <c r="K8" s="5"/>
      <c r="L8" s="5" t="s">
        <v>408</v>
      </c>
      <c r="M8" s="5"/>
    </row>
    <row r="9" ht="24.4" customHeight="1" spans="1:13">
      <c r="A9" s="5"/>
      <c r="B9" s="5"/>
      <c r="C9" s="6"/>
      <c r="D9" s="5"/>
      <c r="E9" s="16"/>
      <c r="F9" s="16" t="s">
        <v>409</v>
      </c>
      <c r="G9" s="5" t="s">
        <v>410</v>
      </c>
      <c r="H9" s="5" t="s">
        <v>407</v>
      </c>
      <c r="I9" s="5" t="s">
        <v>410</v>
      </c>
      <c r="J9" s="5"/>
      <c r="K9" s="5"/>
      <c r="L9" s="5" t="s">
        <v>408</v>
      </c>
      <c r="M9" s="5"/>
    </row>
    <row r="10" ht="24.4" customHeight="1" spans="1:13">
      <c r="A10" s="5"/>
      <c r="B10" s="5"/>
      <c r="C10" s="6"/>
      <c r="D10" s="5"/>
      <c r="E10" s="16" t="s">
        <v>411</v>
      </c>
      <c r="F10" s="16" t="s">
        <v>412</v>
      </c>
      <c r="G10" s="5" t="s">
        <v>413</v>
      </c>
      <c r="H10" s="5" t="s">
        <v>414</v>
      </c>
      <c r="I10" s="5" t="s">
        <v>413</v>
      </c>
      <c r="J10" s="5"/>
      <c r="K10" s="5" t="s">
        <v>415</v>
      </c>
      <c r="L10" s="5" t="s">
        <v>404</v>
      </c>
      <c r="M10" s="5"/>
    </row>
    <row r="11" ht="24.4" customHeight="1" spans="1:13">
      <c r="A11" s="5"/>
      <c r="B11" s="5"/>
      <c r="C11" s="6"/>
      <c r="D11" s="5"/>
      <c r="E11" s="16"/>
      <c r="F11" s="16" t="s">
        <v>416</v>
      </c>
      <c r="G11" s="5" t="s">
        <v>417</v>
      </c>
      <c r="H11" s="5" t="s">
        <v>418</v>
      </c>
      <c r="I11" s="5" t="s">
        <v>419</v>
      </c>
      <c r="J11" s="5"/>
      <c r="K11" s="5" t="s">
        <v>420</v>
      </c>
      <c r="L11" s="5" t="s">
        <v>404</v>
      </c>
      <c r="M11" s="5"/>
    </row>
    <row r="12" ht="24.4" customHeight="1" spans="1:13">
      <c r="A12" s="5"/>
      <c r="B12" s="5"/>
      <c r="C12" s="6"/>
      <c r="D12" s="5"/>
      <c r="E12" s="16"/>
      <c r="F12" s="16" t="s">
        <v>421</v>
      </c>
      <c r="G12" s="5" t="s">
        <v>422</v>
      </c>
      <c r="H12" s="5" t="s">
        <v>423</v>
      </c>
      <c r="I12" s="5" t="s">
        <v>424</v>
      </c>
      <c r="J12" s="5"/>
      <c r="K12" s="5"/>
      <c r="L12" s="5" t="s">
        <v>425</v>
      </c>
      <c r="M12" s="5"/>
    </row>
    <row r="13" ht="24.4" customHeight="1" spans="1:13">
      <c r="A13" s="5"/>
      <c r="B13" s="5"/>
      <c r="C13" s="6"/>
      <c r="D13" s="5"/>
      <c r="E13" s="16" t="s">
        <v>426</v>
      </c>
      <c r="F13" s="16" t="s">
        <v>427</v>
      </c>
      <c r="G13" s="5" t="s">
        <v>428</v>
      </c>
      <c r="H13" s="5" t="s">
        <v>429</v>
      </c>
      <c r="I13" s="5" t="s">
        <v>430</v>
      </c>
      <c r="J13" s="5"/>
      <c r="K13" s="5"/>
      <c r="L13" s="5" t="s">
        <v>408</v>
      </c>
      <c r="M13" s="5"/>
    </row>
    <row r="14" ht="29.3" customHeight="1" spans="1:13">
      <c r="A14" s="5"/>
      <c r="B14" s="5"/>
      <c r="C14" s="6"/>
      <c r="D14" s="5"/>
      <c r="E14" s="16"/>
      <c r="F14" s="16" t="s">
        <v>431</v>
      </c>
      <c r="G14" s="5" t="s">
        <v>432</v>
      </c>
      <c r="H14" s="5" t="s">
        <v>429</v>
      </c>
      <c r="I14" s="5" t="s">
        <v>432</v>
      </c>
      <c r="J14" s="5"/>
      <c r="K14" s="5"/>
      <c r="L14" s="5" t="s">
        <v>408</v>
      </c>
      <c r="M14" s="5"/>
    </row>
    <row r="15" ht="24.4" customHeight="1" spans="1:13">
      <c r="A15" s="5"/>
      <c r="B15" s="5"/>
      <c r="C15" s="6"/>
      <c r="D15" s="5"/>
      <c r="E15" s="16"/>
      <c r="F15" s="16" t="s">
        <v>433</v>
      </c>
      <c r="G15" s="5" t="s">
        <v>434</v>
      </c>
      <c r="H15" s="5" t="s">
        <v>429</v>
      </c>
      <c r="I15" s="5" t="s">
        <v>434</v>
      </c>
      <c r="J15" s="5"/>
      <c r="K15" s="5"/>
      <c r="L15" s="5" t="s">
        <v>408</v>
      </c>
      <c r="M15" s="5"/>
    </row>
    <row r="16" ht="24.4" customHeight="1" spans="1:13">
      <c r="A16" s="5"/>
      <c r="B16" s="5"/>
      <c r="C16" s="6"/>
      <c r="D16" s="5"/>
      <c r="E16" s="16"/>
      <c r="F16" s="16" t="s">
        <v>435</v>
      </c>
      <c r="G16" s="5" t="s">
        <v>436</v>
      </c>
      <c r="H16" s="5" t="s">
        <v>429</v>
      </c>
      <c r="I16" s="5" t="s">
        <v>436</v>
      </c>
      <c r="J16" s="5"/>
      <c r="K16" s="5"/>
      <c r="L16" s="5" t="s">
        <v>408</v>
      </c>
      <c r="M16" s="5"/>
    </row>
    <row r="17" ht="29.3" customHeight="1" spans="1:13">
      <c r="A17" s="5"/>
      <c r="B17" s="5"/>
      <c r="C17" s="6"/>
      <c r="D17" s="5"/>
      <c r="E17" s="16" t="s">
        <v>437</v>
      </c>
      <c r="F17" s="16" t="s">
        <v>438</v>
      </c>
      <c r="G17" s="5" t="s">
        <v>439</v>
      </c>
      <c r="H17" s="5" t="s">
        <v>418</v>
      </c>
      <c r="I17" s="5" t="s">
        <v>440</v>
      </c>
      <c r="J17" s="5"/>
      <c r="K17" s="5"/>
      <c r="L17" s="5" t="s">
        <v>404</v>
      </c>
      <c r="M17" s="5"/>
    </row>
    <row r="18" ht="24.4" customHeight="1" spans="1:13">
      <c r="A18" s="5" t="s">
        <v>156</v>
      </c>
      <c r="B18" s="5" t="s">
        <v>441</v>
      </c>
      <c r="C18" s="6">
        <v>5</v>
      </c>
      <c r="D18" s="5" t="s">
        <v>442</v>
      </c>
      <c r="E18" s="16" t="s">
        <v>399</v>
      </c>
      <c r="F18" s="16" t="s">
        <v>400</v>
      </c>
      <c r="G18" s="5" t="s">
        <v>443</v>
      </c>
      <c r="H18" s="5" t="s">
        <v>444</v>
      </c>
      <c r="I18" s="5" t="s">
        <v>445</v>
      </c>
      <c r="J18" s="5"/>
      <c r="K18" s="5" t="s">
        <v>403</v>
      </c>
      <c r="L18" s="5" t="s">
        <v>404</v>
      </c>
      <c r="M18" s="5"/>
    </row>
    <row r="19" ht="24.4" customHeight="1" spans="1:13">
      <c r="A19" s="5"/>
      <c r="B19" s="5"/>
      <c r="C19" s="6"/>
      <c r="D19" s="5"/>
      <c r="E19" s="16"/>
      <c r="F19" s="16" t="s">
        <v>405</v>
      </c>
      <c r="G19" s="5" t="s">
        <v>446</v>
      </c>
      <c r="H19" s="5" t="s">
        <v>407</v>
      </c>
      <c r="I19" s="5" t="s">
        <v>446</v>
      </c>
      <c r="J19" s="5"/>
      <c r="K19" s="5" t="s">
        <v>407</v>
      </c>
      <c r="L19" s="5" t="s">
        <v>408</v>
      </c>
      <c r="M19" s="5"/>
    </row>
    <row r="20" ht="24.4" customHeight="1" spans="1:13">
      <c r="A20" s="5"/>
      <c r="B20" s="5"/>
      <c r="C20" s="6"/>
      <c r="D20" s="5"/>
      <c r="E20" s="16"/>
      <c r="F20" s="16" t="s">
        <v>409</v>
      </c>
      <c r="G20" s="5" t="s">
        <v>446</v>
      </c>
      <c r="H20" s="5" t="s">
        <v>407</v>
      </c>
      <c r="I20" s="5" t="s">
        <v>447</v>
      </c>
      <c r="J20" s="5"/>
      <c r="K20" s="5" t="s">
        <v>407</v>
      </c>
      <c r="L20" s="5" t="s">
        <v>408</v>
      </c>
      <c r="M20" s="5"/>
    </row>
    <row r="21" ht="24.4" customHeight="1" spans="1:13">
      <c r="A21" s="5"/>
      <c r="B21" s="5"/>
      <c r="C21" s="6"/>
      <c r="D21" s="5"/>
      <c r="E21" s="16" t="s">
        <v>411</v>
      </c>
      <c r="F21" s="16" t="s">
        <v>412</v>
      </c>
      <c r="G21" s="5" t="s">
        <v>448</v>
      </c>
      <c r="H21" s="5" t="s">
        <v>418</v>
      </c>
      <c r="I21" s="5" t="s">
        <v>449</v>
      </c>
      <c r="J21" s="5"/>
      <c r="K21" s="5" t="s">
        <v>420</v>
      </c>
      <c r="L21" s="5" t="s">
        <v>404</v>
      </c>
      <c r="M21" s="5"/>
    </row>
    <row r="22" ht="24.4" customHeight="1" spans="1:13">
      <c r="A22" s="5"/>
      <c r="B22" s="5"/>
      <c r="C22" s="6"/>
      <c r="D22" s="5"/>
      <c r="E22" s="16"/>
      <c r="F22" s="16" t="s">
        <v>416</v>
      </c>
      <c r="G22" s="5" t="s">
        <v>450</v>
      </c>
      <c r="H22" s="5" t="s">
        <v>418</v>
      </c>
      <c r="I22" s="5" t="s">
        <v>450</v>
      </c>
      <c r="J22" s="5"/>
      <c r="K22" s="5" t="s">
        <v>420</v>
      </c>
      <c r="L22" s="5" t="s">
        <v>404</v>
      </c>
      <c r="M22" s="5"/>
    </row>
    <row r="23" ht="24.4" customHeight="1" spans="1:13">
      <c r="A23" s="5"/>
      <c r="B23" s="5"/>
      <c r="C23" s="6"/>
      <c r="D23" s="5"/>
      <c r="E23" s="16"/>
      <c r="F23" s="16" t="s">
        <v>421</v>
      </c>
      <c r="G23" s="5" t="s">
        <v>451</v>
      </c>
      <c r="H23" s="5" t="s">
        <v>414</v>
      </c>
      <c r="I23" s="5" t="s">
        <v>452</v>
      </c>
      <c r="J23" s="5"/>
      <c r="K23" s="5" t="s">
        <v>415</v>
      </c>
      <c r="L23" s="5" t="s">
        <v>404</v>
      </c>
      <c r="M23" s="5"/>
    </row>
    <row r="24" ht="24.4" customHeight="1" spans="1:13">
      <c r="A24" s="5"/>
      <c r="B24" s="5"/>
      <c r="C24" s="6"/>
      <c r="D24" s="5"/>
      <c r="E24" s="16" t="s">
        <v>426</v>
      </c>
      <c r="F24" s="16" t="s">
        <v>427</v>
      </c>
      <c r="G24" s="5" t="s">
        <v>453</v>
      </c>
      <c r="H24" s="5" t="s">
        <v>454</v>
      </c>
      <c r="I24" s="5" t="s">
        <v>455</v>
      </c>
      <c r="J24" s="5"/>
      <c r="K24" s="5" t="s">
        <v>429</v>
      </c>
      <c r="L24" s="5" t="s">
        <v>408</v>
      </c>
      <c r="M24" s="5"/>
    </row>
    <row r="25" ht="24.4" customHeight="1" spans="1:13">
      <c r="A25" s="5"/>
      <c r="B25" s="5"/>
      <c r="C25" s="6"/>
      <c r="D25" s="5"/>
      <c r="E25" s="16"/>
      <c r="F25" s="16" t="s">
        <v>431</v>
      </c>
      <c r="G25" s="5" t="s">
        <v>455</v>
      </c>
      <c r="H25" s="5" t="s">
        <v>454</v>
      </c>
      <c r="I25" s="5" t="s">
        <v>455</v>
      </c>
      <c r="J25" s="5"/>
      <c r="K25" s="5" t="s">
        <v>429</v>
      </c>
      <c r="L25" s="5" t="s">
        <v>408</v>
      </c>
      <c r="M25" s="5"/>
    </row>
    <row r="26" ht="24.4" customHeight="1" spans="1:13">
      <c r="A26" s="5"/>
      <c r="B26" s="5"/>
      <c r="C26" s="6"/>
      <c r="D26" s="5"/>
      <c r="E26" s="16"/>
      <c r="F26" s="16" t="s">
        <v>433</v>
      </c>
      <c r="G26" s="5" t="s">
        <v>455</v>
      </c>
      <c r="H26" s="5" t="s">
        <v>454</v>
      </c>
      <c r="I26" s="5" t="s">
        <v>456</v>
      </c>
      <c r="J26" s="5"/>
      <c r="K26" s="5" t="s">
        <v>429</v>
      </c>
      <c r="L26" s="5" t="s">
        <v>408</v>
      </c>
      <c r="M26" s="5"/>
    </row>
    <row r="27" ht="24.4" customHeight="1" spans="1:13">
      <c r="A27" s="5"/>
      <c r="B27" s="5"/>
      <c r="C27" s="6"/>
      <c r="D27" s="5"/>
      <c r="E27" s="16"/>
      <c r="F27" s="16" t="s">
        <v>435</v>
      </c>
      <c r="G27" s="5" t="s">
        <v>457</v>
      </c>
      <c r="H27" s="5" t="s">
        <v>458</v>
      </c>
      <c r="I27" s="5" t="s">
        <v>459</v>
      </c>
      <c r="J27" s="5"/>
      <c r="K27" s="5" t="s">
        <v>429</v>
      </c>
      <c r="L27" s="5" t="s">
        <v>408</v>
      </c>
      <c r="M27" s="5"/>
    </row>
    <row r="28" ht="24.4" customHeight="1" spans="1:13">
      <c r="A28" s="5"/>
      <c r="B28" s="5"/>
      <c r="C28" s="6"/>
      <c r="D28" s="5"/>
      <c r="E28" s="16" t="s">
        <v>437</v>
      </c>
      <c r="F28" s="16" t="s">
        <v>438</v>
      </c>
      <c r="G28" s="5" t="s">
        <v>460</v>
      </c>
      <c r="H28" s="5" t="s">
        <v>418</v>
      </c>
      <c r="I28" s="5" t="s">
        <v>461</v>
      </c>
      <c r="J28" s="5"/>
      <c r="K28" s="5" t="s">
        <v>420</v>
      </c>
      <c r="L28" s="5" t="s">
        <v>404</v>
      </c>
      <c r="M28" s="5"/>
    </row>
    <row r="29" ht="24.4" customHeight="1" spans="1:13">
      <c r="A29" s="5" t="s">
        <v>156</v>
      </c>
      <c r="B29" s="5" t="s">
        <v>462</v>
      </c>
      <c r="C29" s="6">
        <v>10</v>
      </c>
      <c r="D29" s="5" t="s">
        <v>463</v>
      </c>
      <c r="E29" s="16" t="s">
        <v>399</v>
      </c>
      <c r="F29" s="16" t="s">
        <v>400</v>
      </c>
      <c r="G29" s="5" t="s">
        <v>464</v>
      </c>
      <c r="H29" s="5" t="s">
        <v>465</v>
      </c>
      <c r="I29" s="5" t="s">
        <v>464</v>
      </c>
      <c r="J29" s="5"/>
      <c r="K29" s="5" t="s">
        <v>403</v>
      </c>
      <c r="L29" s="5" t="s">
        <v>404</v>
      </c>
      <c r="M29" s="5"/>
    </row>
    <row r="30" ht="29.3" customHeight="1" spans="1:13">
      <c r="A30" s="5"/>
      <c r="B30" s="5"/>
      <c r="C30" s="6"/>
      <c r="D30" s="5"/>
      <c r="E30" s="16"/>
      <c r="F30" s="16" t="s">
        <v>405</v>
      </c>
      <c r="G30" s="5" t="s">
        <v>466</v>
      </c>
      <c r="H30" s="5" t="s">
        <v>407</v>
      </c>
      <c r="I30" s="5" t="s">
        <v>467</v>
      </c>
      <c r="J30" s="5"/>
      <c r="K30" s="5"/>
      <c r="L30" s="5" t="s">
        <v>408</v>
      </c>
      <c r="M30" s="5"/>
    </row>
    <row r="31" ht="29.3" customHeight="1" spans="1:13">
      <c r="A31" s="5"/>
      <c r="B31" s="5"/>
      <c r="C31" s="6"/>
      <c r="D31" s="5"/>
      <c r="E31" s="16"/>
      <c r="F31" s="16" t="s">
        <v>409</v>
      </c>
      <c r="G31" s="5" t="s">
        <v>466</v>
      </c>
      <c r="H31" s="5" t="s">
        <v>407</v>
      </c>
      <c r="I31" s="5" t="s">
        <v>468</v>
      </c>
      <c r="J31" s="5"/>
      <c r="K31" s="5"/>
      <c r="L31" s="5" t="s">
        <v>408</v>
      </c>
      <c r="M31" s="5"/>
    </row>
    <row r="32" ht="24.4" customHeight="1" spans="1:13">
      <c r="A32" s="5"/>
      <c r="B32" s="5"/>
      <c r="C32" s="6"/>
      <c r="D32" s="5"/>
      <c r="E32" s="16" t="s">
        <v>411</v>
      </c>
      <c r="F32" s="16" t="s">
        <v>412</v>
      </c>
      <c r="G32" s="5" t="s">
        <v>469</v>
      </c>
      <c r="H32" s="5" t="s">
        <v>414</v>
      </c>
      <c r="I32" s="5" t="s">
        <v>470</v>
      </c>
      <c r="J32" s="5"/>
      <c r="K32" s="5" t="s">
        <v>415</v>
      </c>
      <c r="L32" s="5" t="s">
        <v>404</v>
      </c>
      <c r="M32" s="5"/>
    </row>
    <row r="33" ht="24.4" customHeight="1" spans="1:13">
      <c r="A33" s="5"/>
      <c r="B33" s="5"/>
      <c r="C33" s="6"/>
      <c r="D33" s="5"/>
      <c r="E33" s="16"/>
      <c r="F33" s="16" t="s">
        <v>416</v>
      </c>
      <c r="G33" s="5" t="s">
        <v>471</v>
      </c>
      <c r="H33" s="5" t="s">
        <v>418</v>
      </c>
      <c r="I33" s="5" t="s">
        <v>472</v>
      </c>
      <c r="J33" s="5"/>
      <c r="K33" s="5" t="s">
        <v>420</v>
      </c>
      <c r="L33" s="5" t="s">
        <v>404</v>
      </c>
      <c r="M33" s="5"/>
    </row>
    <row r="34" ht="24.4" customHeight="1" spans="1:13">
      <c r="A34" s="5"/>
      <c r="B34" s="5"/>
      <c r="C34" s="6"/>
      <c r="D34" s="5"/>
      <c r="E34" s="16"/>
      <c r="F34" s="16" t="s">
        <v>421</v>
      </c>
      <c r="G34" s="5" t="s">
        <v>473</v>
      </c>
      <c r="H34" s="5" t="s">
        <v>423</v>
      </c>
      <c r="I34" s="5" t="s">
        <v>474</v>
      </c>
      <c r="J34" s="5"/>
      <c r="K34" s="5"/>
      <c r="L34" s="5" t="s">
        <v>404</v>
      </c>
      <c r="M34" s="5"/>
    </row>
    <row r="35" ht="24.4" customHeight="1" spans="1:13">
      <c r="A35" s="5"/>
      <c r="B35" s="5"/>
      <c r="C35" s="6"/>
      <c r="D35" s="5"/>
      <c r="E35" s="16" t="s">
        <v>426</v>
      </c>
      <c r="F35" s="16" t="s">
        <v>427</v>
      </c>
      <c r="G35" s="5" t="s">
        <v>475</v>
      </c>
      <c r="H35" s="5" t="s">
        <v>429</v>
      </c>
      <c r="I35" s="5" t="s">
        <v>475</v>
      </c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16"/>
      <c r="F36" s="16" t="s">
        <v>431</v>
      </c>
      <c r="G36" s="5" t="s">
        <v>476</v>
      </c>
      <c r="H36" s="5" t="s">
        <v>429</v>
      </c>
      <c r="I36" s="5" t="s">
        <v>476</v>
      </c>
      <c r="J36" s="5"/>
      <c r="K36" s="5" t="s">
        <v>429</v>
      </c>
      <c r="L36" s="5" t="s">
        <v>408</v>
      </c>
      <c r="M36" s="5"/>
    </row>
    <row r="37" ht="24.4" customHeight="1" spans="1:13">
      <c r="A37" s="5"/>
      <c r="B37" s="5"/>
      <c r="C37" s="6"/>
      <c r="D37" s="5"/>
      <c r="E37" s="16"/>
      <c r="F37" s="16" t="s">
        <v>433</v>
      </c>
      <c r="G37" s="5" t="s">
        <v>477</v>
      </c>
      <c r="H37" s="5" t="s">
        <v>429</v>
      </c>
      <c r="I37" s="5" t="s">
        <v>477</v>
      </c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6"/>
      <c r="F38" s="16" t="s">
        <v>435</v>
      </c>
      <c r="G38" s="5" t="s">
        <v>478</v>
      </c>
      <c r="H38" s="5" t="s">
        <v>429</v>
      </c>
      <c r="I38" s="5" t="s">
        <v>478</v>
      </c>
      <c r="J38" s="5"/>
      <c r="K38" s="5" t="s">
        <v>429</v>
      </c>
      <c r="L38" s="5" t="s">
        <v>408</v>
      </c>
      <c r="M38" s="5"/>
    </row>
    <row r="39" ht="24.4" customHeight="1" spans="1:13">
      <c r="A39" s="5"/>
      <c r="B39" s="5"/>
      <c r="C39" s="6"/>
      <c r="D39" s="5"/>
      <c r="E39" s="16" t="s">
        <v>437</v>
      </c>
      <c r="F39" s="16" t="s">
        <v>438</v>
      </c>
      <c r="G39" s="5" t="s">
        <v>479</v>
      </c>
      <c r="H39" s="5" t="s">
        <v>418</v>
      </c>
      <c r="I39" s="5" t="s">
        <v>439</v>
      </c>
      <c r="J39" s="5"/>
      <c r="K39" s="5" t="s">
        <v>420</v>
      </c>
      <c r="L39" s="5" t="s">
        <v>404</v>
      </c>
      <c r="M39" s="5"/>
    </row>
    <row r="40" ht="24.4" customHeight="1" spans="1:13">
      <c r="A40" s="5" t="s">
        <v>156</v>
      </c>
      <c r="B40" s="5" t="s">
        <v>480</v>
      </c>
      <c r="C40" s="6">
        <v>5</v>
      </c>
      <c r="D40" s="5" t="s">
        <v>481</v>
      </c>
      <c r="E40" s="16" t="s">
        <v>399</v>
      </c>
      <c r="F40" s="16" t="s">
        <v>400</v>
      </c>
      <c r="G40" s="5" t="s">
        <v>482</v>
      </c>
      <c r="H40" s="5" t="s">
        <v>444</v>
      </c>
      <c r="I40" s="5" t="s">
        <v>482</v>
      </c>
      <c r="J40" s="5"/>
      <c r="K40" s="5" t="s">
        <v>403</v>
      </c>
      <c r="L40" s="5" t="s">
        <v>404</v>
      </c>
      <c r="M40" s="5"/>
    </row>
    <row r="41" ht="24.4" customHeight="1" spans="1:13">
      <c r="A41" s="5"/>
      <c r="B41" s="5"/>
      <c r="C41" s="6"/>
      <c r="D41" s="5"/>
      <c r="E41" s="16"/>
      <c r="F41" s="16" t="s">
        <v>405</v>
      </c>
      <c r="G41" s="5" t="s">
        <v>483</v>
      </c>
      <c r="H41" s="5" t="s">
        <v>407</v>
      </c>
      <c r="I41" s="5" t="s">
        <v>484</v>
      </c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6"/>
      <c r="F42" s="16" t="s">
        <v>409</v>
      </c>
      <c r="G42" s="5" t="s">
        <v>483</v>
      </c>
      <c r="H42" s="5" t="s">
        <v>407</v>
      </c>
      <c r="I42" s="5" t="s">
        <v>484</v>
      </c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6" t="s">
        <v>411</v>
      </c>
      <c r="F43" s="16" t="s">
        <v>412</v>
      </c>
      <c r="G43" s="5" t="s">
        <v>485</v>
      </c>
      <c r="H43" s="5" t="s">
        <v>486</v>
      </c>
      <c r="I43" s="5" t="s">
        <v>485</v>
      </c>
      <c r="J43" s="5"/>
      <c r="K43" s="5" t="s">
        <v>415</v>
      </c>
      <c r="L43" s="5" t="s">
        <v>404</v>
      </c>
      <c r="M43" s="5"/>
    </row>
    <row r="44" ht="24.4" customHeight="1" spans="1:13">
      <c r="A44" s="5"/>
      <c r="B44" s="5"/>
      <c r="C44" s="6"/>
      <c r="D44" s="5"/>
      <c r="E44" s="16"/>
      <c r="F44" s="16" t="s">
        <v>416</v>
      </c>
      <c r="G44" s="5" t="s">
        <v>487</v>
      </c>
      <c r="H44" s="5" t="s">
        <v>418</v>
      </c>
      <c r="I44" s="5" t="s">
        <v>488</v>
      </c>
      <c r="J44" s="5"/>
      <c r="K44" s="5" t="s">
        <v>420</v>
      </c>
      <c r="L44" s="5" t="s">
        <v>404</v>
      </c>
      <c r="M44" s="5"/>
    </row>
    <row r="45" ht="24.4" customHeight="1" spans="1:13">
      <c r="A45" s="5"/>
      <c r="B45" s="5"/>
      <c r="C45" s="6"/>
      <c r="D45" s="5"/>
      <c r="E45" s="16"/>
      <c r="F45" s="16" t="s">
        <v>421</v>
      </c>
      <c r="G45" s="5" t="s">
        <v>473</v>
      </c>
      <c r="H45" s="5" t="s">
        <v>423</v>
      </c>
      <c r="I45" s="5" t="s">
        <v>489</v>
      </c>
      <c r="J45" s="5"/>
      <c r="K45" s="5"/>
      <c r="L45" s="5" t="s">
        <v>425</v>
      </c>
      <c r="M45" s="5"/>
    </row>
    <row r="46" ht="24.4" customHeight="1" spans="1:13">
      <c r="A46" s="5"/>
      <c r="B46" s="5"/>
      <c r="C46" s="6"/>
      <c r="D46" s="5"/>
      <c r="E46" s="16" t="s">
        <v>426</v>
      </c>
      <c r="F46" s="16" t="s">
        <v>427</v>
      </c>
      <c r="G46" s="5" t="s">
        <v>490</v>
      </c>
      <c r="H46" s="5" t="s">
        <v>429</v>
      </c>
      <c r="I46" s="5" t="s">
        <v>491</v>
      </c>
      <c r="J46" s="5"/>
      <c r="K46" s="5"/>
      <c r="L46" s="5" t="s">
        <v>408</v>
      </c>
      <c r="M46" s="5"/>
    </row>
    <row r="47" ht="24.4" customHeight="1" spans="1:13">
      <c r="A47" s="5"/>
      <c r="B47" s="5"/>
      <c r="C47" s="6"/>
      <c r="D47" s="5"/>
      <c r="E47" s="16"/>
      <c r="F47" s="16" t="s">
        <v>431</v>
      </c>
      <c r="G47" s="5" t="s">
        <v>492</v>
      </c>
      <c r="H47" s="5" t="s">
        <v>429</v>
      </c>
      <c r="I47" s="5" t="s">
        <v>493</v>
      </c>
      <c r="J47" s="5"/>
      <c r="K47" s="5"/>
      <c r="L47" s="5" t="s">
        <v>408</v>
      </c>
      <c r="M47" s="5"/>
    </row>
    <row r="48" ht="24.4" customHeight="1" spans="1:13">
      <c r="A48" s="5"/>
      <c r="B48" s="5"/>
      <c r="C48" s="6"/>
      <c r="D48" s="5"/>
      <c r="E48" s="16"/>
      <c r="F48" s="16" t="s">
        <v>433</v>
      </c>
      <c r="G48" s="5" t="s">
        <v>492</v>
      </c>
      <c r="H48" s="5" t="s">
        <v>429</v>
      </c>
      <c r="I48" s="5" t="s">
        <v>492</v>
      </c>
      <c r="J48" s="5"/>
      <c r="K48" s="5"/>
      <c r="L48" s="5" t="s">
        <v>408</v>
      </c>
      <c r="M48" s="5"/>
    </row>
    <row r="49" ht="24.4" customHeight="1" spans="1:13">
      <c r="A49" s="5"/>
      <c r="B49" s="5"/>
      <c r="C49" s="6"/>
      <c r="D49" s="5"/>
      <c r="E49" s="16"/>
      <c r="F49" s="16" t="s">
        <v>435</v>
      </c>
      <c r="G49" s="5" t="s">
        <v>494</v>
      </c>
      <c r="H49" s="5" t="s">
        <v>429</v>
      </c>
      <c r="I49" s="5" t="s">
        <v>494</v>
      </c>
      <c r="J49" s="5"/>
      <c r="K49" s="5"/>
      <c r="L49" s="5" t="s">
        <v>408</v>
      </c>
      <c r="M49" s="5"/>
    </row>
    <row r="50" ht="24.4" customHeight="1" spans="1:13">
      <c r="A50" s="5"/>
      <c r="B50" s="5"/>
      <c r="C50" s="6"/>
      <c r="D50" s="5"/>
      <c r="E50" s="16" t="s">
        <v>437</v>
      </c>
      <c r="F50" s="16" t="s">
        <v>438</v>
      </c>
      <c r="G50" s="5" t="s">
        <v>495</v>
      </c>
      <c r="H50" s="5" t="s">
        <v>418</v>
      </c>
      <c r="I50" s="5" t="s">
        <v>496</v>
      </c>
      <c r="J50" s="5"/>
      <c r="K50" s="5" t="s">
        <v>420</v>
      </c>
      <c r="L50" s="5" t="s">
        <v>404</v>
      </c>
      <c r="M50" s="5"/>
    </row>
    <row r="51" ht="24.4" customHeight="1" spans="1:13">
      <c r="A51" s="5" t="s">
        <v>156</v>
      </c>
      <c r="B51" s="5" t="s">
        <v>497</v>
      </c>
      <c r="C51" s="6">
        <v>10</v>
      </c>
      <c r="D51" s="5" t="s">
        <v>498</v>
      </c>
      <c r="E51" s="16" t="s">
        <v>399</v>
      </c>
      <c r="F51" s="16" t="s">
        <v>400</v>
      </c>
      <c r="G51" s="5" t="s">
        <v>499</v>
      </c>
      <c r="H51" s="5" t="s">
        <v>465</v>
      </c>
      <c r="I51" s="5" t="s">
        <v>500</v>
      </c>
      <c r="J51" s="5"/>
      <c r="K51" s="5" t="s">
        <v>403</v>
      </c>
      <c r="L51" s="5" t="s">
        <v>404</v>
      </c>
      <c r="M51" s="5"/>
    </row>
    <row r="52" ht="24.4" customHeight="1" spans="1:13">
      <c r="A52" s="5"/>
      <c r="B52" s="5"/>
      <c r="C52" s="6"/>
      <c r="D52" s="5"/>
      <c r="E52" s="16"/>
      <c r="F52" s="16" t="s">
        <v>405</v>
      </c>
      <c r="G52" s="5" t="s">
        <v>483</v>
      </c>
      <c r="H52" s="5" t="s">
        <v>407</v>
      </c>
      <c r="I52" s="5" t="s">
        <v>483</v>
      </c>
      <c r="J52" s="5"/>
      <c r="K52" s="5"/>
      <c r="L52" s="5" t="s">
        <v>408</v>
      </c>
      <c r="M52" s="5"/>
    </row>
    <row r="53" ht="24.4" customHeight="1" spans="1:13">
      <c r="A53" s="5"/>
      <c r="B53" s="5"/>
      <c r="C53" s="6"/>
      <c r="D53" s="5"/>
      <c r="E53" s="16"/>
      <c r="F53" s="16" t="s">
        <v>409</v>
      </c>
      <c r="G53" s="5" t="s">
        <v>410</v>
      </c>
      <c r="H53" s="5" t="s">
        <v>407</v>
      </c>
      <c r="I53" s="5" t="s">
        <v>410</v>
      </c>
      <c r="J53" s="5"/>
      <c r="K53" s="5"/>
      <c r="L53" s="5" t="s">
        <v>408</v>
      </c>
      <c r="M53" s="5"/>
    </row>
    <row r="54" ht="24.4" customHeight="1" spans="1:13">
      <c r="A54" s="5"/>
      <c r="B54" s="5"/>
      <c r="C54" s="6"/>
      <c r="D54" s="5"/>
      <c r="E54" s="16" t="s">
        <v>411</v>
      </c>
      <c r="F54" s="16" t="s">
        <v>412</v>
      </c>
      <c r="G54" s="5" t="s">
        <v>501</v>
      </c>
      <c r="H54" s="5" t="s">
        <v>502</v>
      </c>
      <c r="I54" s="5" t="s">
        <v>501</v>
      </c>
      <c r="J54" s="5"/>
      <c r="K54" s="5" t="s">
        <v>503</v>
      </c>
      <c r="L54" s="5" t="s">
        <v>404</v>
      </c>
      <c r="M54" s="5"/>
    </row>
    <row r="55" ht="24.4" customHeight="1" spans="1:13">
      <c r="A55" s="5"/>
      <c r="B55" s="5"/>
      <c r="C55" s="6"/>
      <c r="D55" s="5"/>
      <c r="E55" s="16"/>
      <c r="F55" s="16" t="s">
        <v>416</v>
      </c>
      <c r="G55" s="5" t="s">
        <v>471</v>
      </c>
      <c r="H55" s="5" t="s">
        <v>418</v>
      </c>
      <c r="I55" s="5" t="s">
        <v>471</v>
      </c>
      <c r="J55" s="5"/>
      <c r="K55" s="5" t="s">
        <v>420</v>
      </c>
      <c r="L55" s="5" t="s">
        <v>404</v>
      </c>
      <c r="M55" s="5"/>
    </row>
    <row r="56" ht="24.4" customHeight="1" spans="1:13">
      <c r="A56" s="5"/>
      <c r="B56" s="5"/>
      <c r="C56" s="6"/>
      <c r="D56" s="5"/>
      <c r="E56" s="16"/>
      <c r="F56" s="16" t="s">
        <v>421</v>
      </c>
      <c r="G56" s="5" t="s">
        <v>422</v>
      </c>
      <c r="H56" s="5" t="s">
        <v>423</v>
      </c>
      <c r="I56" s="5" t="s">
        <v>504</v>
      </c>
      <c r="J56" s="5"/>
      <c r="K56" s="5"/>
      <c r="L56" s="5" t="s">
        <v>408</v>
      </c>
      <c r="M56" s="5"/>
    </row>
    <row r="57" ht="24.4" customHeight="1" spans="1:13">
      <c r="A57" s="5"/>
      <c r="B57" s="5"/>
      <c r="C57" s="6"/>
      <c r="D57" s="5"/>
      <c r="E57" s="16" t="s">
        <v>426</v>
      </c>
      <c r="F57" s="16" t="s">
        <v>427</v>
      </c>
      <c r="G57" s="5" t="s">
        <v>505</v>
      </c>
      <c r="H57" s="5" t="s">
        <v>429</v>
      </c>
      <c r="I57" s="5" t="s">
        <v>506</v>
      </c>
      <c r="J57" s="5"/>
      <c r="K57" s="5"/>
      <c r="L57" s="5" t="s">
        <v>408</v>
      </c>
      <c r="M57" s="5"/>
    </row>
    <row r="58" ht="24.4" customHeight="1" spans="1:13">
      <c r="A58" s="5"/>
      <c r="B58" s="5"/>
      <c r="C58" s="6"/>
      <c r="D58" s="5"/>
      <c r="E58" s="16"/>
      <c r="F58" s="16" t="s">
        <v>431</v>
      </c>
      <c r="G58" s="5" t="s">
        <v>507</v>
      </c>
      <c r="H58" s="5" t="s">
        <v>429</v>
      </c>
      <c r="I58" s="5" t="s">
        <v>507</v>
      </c>
      <c r="J58" s="5"/>
      <c r="K58" s="5"/>
      <c r="L58" s="5" t="s">
        <v>408</v>
      </c>
      <c r="M58" s="5"/>
    </row>
    <row r="59" ht="24.4" customHeight="1" spans="1:13">
      <c r="A59" s="5"/>
      <c r="B59" s="5"/>
      <c r="C59" s="6"/>
      <c r="D59" s="5"/>
      <c r="E59" s="16"/>
      <c r="F59" s="16" t="s">
        <v>433</v>
      </c>
      <c r="G59" s="5" t="s">
        <v>507</v>
      </c>
      <c r="H59" s="5" t="s">
        <v>429</v>
      </c>
      <c r="I59" s="5" t="s">
        <v>507</v>
      </c>
      <c r="J59" s="5"/>
      <c r="K59" s="5"/>
      <c r="L59" s="5" t="s">
        <v>408</v>
      </c>
      <c r="M59" s="5"/>
    </row>
    <row r="60" ht="24.4" customHeight="1" spans="1:13">
      <c r="A60" s="5"/>
      <c r="B60" s="5"/>
      <c r="C60" s="6"/>
      <c r="D60" s="5"/>
      <c r="E60" s="16"/>
      <c r="F60" s="16" t="s">
        <v>435</v>
      </c>
      <c r="G60" s="5" t="s">
        <v>508</v>
      </c>
      <c r="H60" s="5" t="s">
        <v>458</v>
      </c>
      <c r="I60" s="5" t="s">
        <v>509</v>
      </c>
      <c r="J60" s="5"/>
      <c r="K60" s="5"/>
      <c r="L60" s="5" t="s">
        <v>408</v>
      </c>
      <c r="M60" s="5"/>
    </row>
    <row r="61" ht="24.4" customHeight="1" spans="1:13">
      <c r="A61" s="5"/>
      <c r="B61" s="5"/>
      <c r="C61" s="6"/>
      <c r="D61" s="5"/>
      <c r="E61" s="16" t="s">
        <v>437</v>
      </c>
      <c r="F61" s="16" t="s">
        <v>438</v>
      </c>
      <c r="G61" s="5" t="s">
        <v>510</v>
      </c>
      <c r="H61" s="5" t="s">
        <v>418</v>
      </c>
      <c r="I61" s="5" t="s">
        <v>510</v>
      </c>
      <c r="J61" s="5"/>
      <c r="K61" s="5" t="s">
        <v>420</v>
      </c>
      <c r="L61" s="5" t="s">
        <v>404</v>
      </c>
      <c r="M61" s="5"/>
    </row>
    <row r="62" ht="16.35" customHeight="1" spans="1:4">
      <c r="A62" s="7" t="s">
        <v>234</v>
      </c>
      <c r="B62" s="7"/>
      <c r="C62" s="7"/>
      <c r="D62" s="7"/>
    </row>
  </sheetData>
  <mergeCells count="44">
    <mergeCell ref="C2:M2"/>
    <mergeCell ref="A3:K3"/>
    <mergeCell ref="L3:M3"/>
    <mergeCell ref="E4:M4"/>
    <mergeCell ref="A62:D62"/>
    <mergeCell ref="A4:A5"/>
    <mergeCell ref="A7:A17"/>
    <mergeCell ref="A18:A28"/>
    <mergeCell ref="A29:A39"/>
    <mergeCell ref="A40:A50"/>
    <mergeCell ref="A51:A61"/>
    <mergeCell ref="B4:B5"/>
    <mergeCell ref="B7:B17"/>
    <mergeCell ref="B18:B28"/>
    <mergeCell ref="B29:B39"/>
    <mergeCell ref="B40:B50"/>
    <mergeCell ref="B51:B61"/>
    <mergeCell ref="C4:C5"/>
    <mergeCell ref="C7:C17"/>
    <mergeCell ref="C18:C28"/>
    <mergeCell ref="C29:C39"/>
    <mergeCell ref="C40:C50"/>
    <mergeCell ref="C51:C61"/>
    <mergeCell ref="D4:D5"/>
    <mergeCell ref="D7:D17"/>
    <mergeCell ref="D18:D28"/>
    <mergeCell ref="D29:D39"/>
    <mergeCell ref="D40:D50"/>
    <mergeCell ref="D51:D6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pane ySplit="7" topLeftCell="A8" activePane="bottomLeft" state="frozen"/>
      <selection/>
      <selection pane="bottomLeft" activeCell="H23" sqref="H2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511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1" customHeight="1" spans="1:19">
      <c r="A5" s="4" t="s">
        <v>347</v>
      </c>
      <c r="B5" s="4" t="s">
        <v>348</v>
      </c>
      <c r="C5" s="4" t="s">
        <v>512</v>
      </c>
      <c r="D5" s="4"/>
      <c r="E5" s="4"/>
      <c r="F5" s="4"/>
      <c r="G5" s="4"/>
      <c r="H5" s="4"/>
      <c r="I5" s="4"/>
      <c r="J5" s="4" t="s">
        <v>513</v>
      </c>
      <c r="K5" s="4" t="s">
        <v>514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385</v>
      </c>
      <c r="D6" s="4" t="s">
        <v>515</v>
      </c>
      <c r="E6" s="4"/>
      <c r="F6" s="4"/>
      <c r="G6" s="4"/>
      <c r="H6" s="4" t="s">
        <v>516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517</v>
      </c>
      <c r="F7" s="4" t="s">
        <v>143</v>
      </c>
      <c r="G7" s="4" t="s">
        <v>518</v>
      </c>
      <c r="H7" s="4" t="s">
        <v>162</v>
      </c>
      <c r="I7" s="4" t="s">
        <v>163</v>
      </c>
      <c r="J7" s="4"/>
      <c r="K7" s="4" t="s">
        <v>388</v>
      </c>
      <c r="L7" s="4" t="s">
        <v>389</v>
      </c>
      <c r="M7" s="4" t="s">
        <v>390</v>
      </c>
      <c r="N7" s="4" t="s">
        <v>395</v>
      </c>
      <c r="O7" s="4" t="s">
        <v>391</v>
      </c>
      <c r="P7" s="4" t="s">
        <v>519</v>
      </c>
      <c r="Q7" s="4" t="s">
        <v>520</v>
      </c>
      <c r="R7" s="4" t="s">
        <v>521</v>
      </c>
      <c r="S7" s="4" t="s">
        <v>396</v>
      </c>
    </row>
    <row r="8" ht="19.8" customHeight="1" spans="1:19">
      <c r="A8" s="5" t="s">
        <v>2</v>
      </c>
      <c r="B8" s="5" t="s">
        <v>4</v>
      </c>
      <c r="C8" s="6">
        <v>147.91314</v>
      </c>
      <c r="D8" s="6">
        <v>147.91314</v>
      </c>
      <c r="E8" s="6"/>
      <c r="F8" s="6"/>
      <c r="G8" s="6"/>
      <c r="H8" s="6">
        <v>106.91314</v>
      </c>
      <c r="I8" s="6">
        <v>41</v>
      </c>
      <c r="J8" s="5" t="s">
        <v>522</v>
      </c>
      <c r="K8" s="8" t="s">
        <v>411</v>
      </c>
      <c r="L8" s="8" t="s">
        <v>523</v>
      </c>
      <c r="M8" s="9" t="s">
        <v>524</v>
      </c>
      <c r="N8" s="9" t="s">
        <v>525</v>
      </c>
      <c r="O8" s="9" t="s">
        <v>502</v>
      </c>
      <c r="P8" s="9" t="s">
        <v>503</v>
      </c>
      <c r="Q8" s="9" t="s">
        <v>526</v>
      </c>
      <c r="R8" s="9" t="s">
        <v>527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528</v>
      </c>
      <c r="M9" s="9" t="s">
        <v>529</v>
      </c>
      <c r="N9" s="9" t="s">
        <v>408</v>
      </c>
      <c r="O9" s="9" t="s">
        <v>530</v>
      </c>
      <c r="P9" s="9" t="s">
        <v>531</v>
      </c>
      <c r="Q9" s="9" t="s">
        <v>532</v>
      </c>
      <c r="R9" s="9" t="s">
        <v>527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533</v>
      </c>
      <c r="M10" s="9" t="s">
        <v>534</v>
      </c>
      <c r="N10" s="9" t="s">
        <v>525</v>
      </c>
      <c r="O10" s="9" t="s">
        <v>414</v>
      </c>
      <c r="P10" s="9" t="s">
        <v>415</v>
      </c>
      <c r="Q10" s="9" t="s">
        <v>535</v>
      </c>
      <c r="R10" s="9" t="s">
        <v>527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399</v>
      </c>
      <c r="M11" s="9" t="s">
        <v>499</v>
      </c>
      <c r="N11" s="9" t="s">
        <v>536</v>
      </c>
      <c r="O11" s="9" t="s">
        <v>537</v>
      </c>
      <c r="P11" s="9" t="s">
        <v>403</v>
      </c>
      <c r="Q11" s="9" t="s">
        <v>538</v>
      </c>
      <c r="R11" s="9" t="s">
        <v>527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 t="s">
        <v>426</v>
      </c>
      <c r="L12" s="8" t="s">
        <v>427</v>
      </c>
      <c r="M12" s="9" t="s">
        <v>539</v>
      </c>
      <c r="N12" s="9" t="s">
        <v>525</v>
      </c>
      <c r="O12" s="9" t="s">
        <v>465</v>
      </c>
      <c r="P12" s="9" t="s">
        <v>420</v>
      </c>
      <c r="Q12" s="9" t="s">
        <v>540</v>
      </c>
      <c r="R12" s="9" t="s">
        <v>527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431</v>
      </c>
      <c r="M13" s="9" t="s">
        <v>541</v>
      </c>
      <c r="N13" s="9" t="s">
        <v>408</v>
      </c>
      <c r="O13" s="9" t="s">
        <v>542</v>
      </c>
      <c r="P13" s="9" t="s">
        <v>543</v>
      </c>
      <c r="Q13" s="9" t="s">
        <v>544</v>
      </c>
      <c r="R13" s="9" t="s">
        <v>527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433</v>
      </c>
      <c r="M14" s="9" t="s">
        <v>545</v>
      </c>
      <c r="N14" s="9" t="s">
        <v>408</v>
      </c>
      <c r="O14" s="9" t="s">
        <v>454</v>
      </c>
      <c r="P14" s="9" t="s">
        <v>429</v>
      </c>
      <c r="Q14" s="9" t="s">
        <v>546</v>
      </c>
      <c r="R14" s="9" t="s">
        <v>527</v>
      </c>
      <c r="S14" s="5"/>
    </row>
    <row r="15" ht="50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547</v>
      </c>
      <c r="M15" s="9" t="s">
        <v>548</v>
      </c>
      <c r="N15" s="9" t="s">
        <v>408</v>
      </c>
      <c r="O15" s="9" t="s">
        <v>549</v>
      </c>
      <c r="P15" s="9" t="s">
        <v>550</v>
      </c>
      <c r="Q15" s="9" t="s">
        <v>551</v>
      </c>
      <c r="R15" s="9" t="s">
        <v>527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437</v>
      </c>
      <c r="L16" s="8" t="s">
        <v>438</v>
      </c>
      <c r="M16" s="9" t="s">
        <v>439</v>
      </c>
      <c r="N16" s="9" t="s">
        <v>525</v>
      </c>
      <c r="O16" s="9">
        <v>90</v>
      </c>
      <c r="P16" s="9" t="s">
        <v>420</v>
      </c>
      <c r="Q16" s="9" t="s">
        <v>552</v>
      </c>
      <c r="R16" s="9" t="s">
        <v>527</v>
      </c>
      <c r="S16" s="5"/>
    </row>
    <row r="17" ht="16.35" customHeight="1" spans="1:8">
      <c r="A17" s="7" t="s">
        <v>234</v>
      </c>
      <c r="B17" s="7"/>
      <c r="C17" s="7"/>
      <c r="D17" s="7"/>
      <c r="E17" s="7"/>
      <c r="F17" s="7"/>
      <c r="G17" s="7"/>
      <c r="H17" s="7"/>
    </row>
  </sheetData>
  <mergeCells count="24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WPS_1481010514</cp:lastModifiedBy>
  <dcterms:created xsi:type="dcterms:W3CDTF">2024-08-29T00:30:00Z</dcterms:created>
  <dcterms:modified xsi:type="dcterms:W3CDTF">2024-09-05T08:25:36Z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30DA5AC0E0424AE4B48AE1284C30DDEA_12</vt:lpwstr>
  </property>
  <property fmtid="{D5CDD505-2E9C-101B-9397-08002B2CF9AE}" pid="3" name="KSOProductBuildVer">
    <vt:lpwstr>2052-12.1.0.17827</vt:lpwstr>
  </property>
</Properties>
</file>