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支出基本支出情况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<sst xmlns="http://schemas.openxmlformats.org/spreadsheetml/2006/main" count="1002" uniqueCount="509">
  <si>
    <t>2022年部门预算公开表</t>
  </si>
  <si>
    <t>单位编码：</t>
  </si>
  <si>
    <t>306002</t>
  </si>
  <si>
    <t>单位名称：</t>
  </si>
  <si>
    <t>桃江县就业服务中心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</si>
  <si>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</si>
  <si>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</si>
  <si>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</si>
  <si>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</si>
  <si>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</si>
  <si>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</si>
  <si>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</si>
  <si>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</si>
  <si>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</si>
  <si>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</si>
  <si>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</si>
  <si>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</si>
  <si>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</si>
  <si>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</si>
  <si>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</si>
  <si>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</si>
  <si>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</si>
  <si>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</si>
  <si>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</si>
  <si>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</si>
  <si>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</si>
  <si>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</si>
  <si>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</si>
  <si>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</si>
  <si>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</si>
  <si>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</si>
  <si>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部门：306002_桃江县就业服务中心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</si>
  <si>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</si>
  <si>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</si>
  <si>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</si>
  <si>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</si>
  <si>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</si>
  <si>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</si>
  <si>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</si>
  <si>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</si>
  <si>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</si>
  <si>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</si>
  <si>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</si>
  <si>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</si>
  <si>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</si>
  <si>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</si>
  <si>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</si>
  <si>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</si>
  <si>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</si>
  <si>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</si>
  <si>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</si>
  <si>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</si>
  <si>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</si>
  <si>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</si>
  <si>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</si>
  <si>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</si>
  <si>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</si>
  <si>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</si>
  <si>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</si>
  <si>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</si>
  <si>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</si>
  <si>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</si>
  <si>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</si>
  <si>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</si>
  <si>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</si>
  <si>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</si>
  <si>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</si>
  <si>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</si>
  <si>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</si>
  <si>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</si>
  <si>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</si>
  <si>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</si>
  <si>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</si>
  <si>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</si>
  <si>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</si>
  <si>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</si>
  <si>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</si>
  <si>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</si>
  <si>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</si>
  <si>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</si>
  <si>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</si>
  <si>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</si>
  <si>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</si>
  <si>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</si>
  <si>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</si>
  <si>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</si>
  <si>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</si>
  <si>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</si>
  <si>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</si>
  <si>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</si>
  <si>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</si>
  <si>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</si>
  <si>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</si>
  <si>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</si>
  <si>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</si>
  <si>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</si>
  <si>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</si>
  <si>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</si>
  <si>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</si>
  <si>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</si>
  <si>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</si>
  <si>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</si>
  <si>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</si>
  <si>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</si>
  <si>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</si>
  <si>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</si>
  <si>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</si>
  <si>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</si>
  <si>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</si>
  <si>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</si>
  <si>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</si>
  <si>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</si>
  <si>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</si>
  <si>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</si>
  <si>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</si>
  <si>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</si>
  <si>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</si>
  <si>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</si>
  <si>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</si>
  <si>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</si>
  <si>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</si>
  <si>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</si>
  <si>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</si>
  <si>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</si>
  <si>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</si>
  <si>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</si>
  <si>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</si>
  <si>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</si>
  <si>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</si>
  <si>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</si>
  <si>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</si>
  <si>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</si>
  <si>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</si>
  <si>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</si>
  <si>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</si>
  <si>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</si>
  <si>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</si>
  <si>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</si>
  <si>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</si>
  <si>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</si>
  <si>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</si>
  <si>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</si>
  <si>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</si>
  <si>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</si>
  <si>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</si>
  <si>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</si>
  <si>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</si>
  <si>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</si>
  <si>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</si>
  <si>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</si>
  <si>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</si>
  <si>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</si>
  <si>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</si>
  <si>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</si>
  <si>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</si>
  <si>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桃江县人力资源和社会保障局</t>
  </si>
  <si>
    <t xml:space="preserve">  306002</t>
  </si>
  <si>
    <t xml:space="preserve">  桃江县就业服务中心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</si>
  <si>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</si>
  <si>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</si>
  <si>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</si>
  <si>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</si>
  <si>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</si>
  <si>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</si>
  <si>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</si>
  <si>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</si>
  <si>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</si>
  <si>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</si>
  <si>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</si>
  <si>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</si>
  <si>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</si>
  <si>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01</t>
  </si>
  <si>
    <t>人力资源和社会保障管理事务</t>
  </si>
  <si>
    <t>208</t>
  </si>
  <si>
    <t>09</t>
  </si>
  <si>
    <t xml:space="preserve">    2080109</t>
  </si>
  <si>
    <t xml:space="preserve">    社会保险经办机构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</si>
  <si>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</si>
  <si>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</si>
  <si>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</si>
  <si>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</si>
  <si>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</si>
  <si>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</si>
  <si>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</si>
  <si>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</si>
  <si>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</si>
  <si>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</si>
  <si>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</si>
  <si>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</si>
  <si>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</si>
  <si>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</si>
  <si>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</si>
  <si>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</si>
  <si>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</si>
  <si>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</si>
  <si>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</si>
  <si>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</si>
  <si>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</si>
  <si>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</si>
  <si>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</si>
  <si>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</si>
  <si>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</si>
  <si>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</si>
  <si>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</si>
  <si>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</si>
  <si>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</si>
  <si>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</si>
  <si>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</si>
  <si>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</si>
  <si>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</si>
  <si>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</si>
  <si>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</si>
  <si>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</si>
  <si>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</si>
  <si>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</si>
  <si>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</si>
  <si>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</si>
  <si>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</si>
  <si>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</si>
  <si>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</si>
  <si>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2080109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</si>
  <si>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</si>
  <si>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</si>
  <si>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</si>
  <si>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</si>
  <si>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</si>
  <si>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</si>
  <si>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</si>
  <si>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</si>
  <si>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</si>
  <si>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</si>
  <si>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</si>
  <si>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</si>
  <si>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</si>
  <si>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</si>
  <si>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</si>
  <si>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</si>
  <si>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</si>
  <si>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</si>
  <si>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</si>
  <si>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</si>
  <si>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</si>
  <si>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</si>
  <si>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</si>
  <si>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</si>
  <si>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</si>
  <si>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</si>
  <si>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</si>
  <si>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</si>
  <si>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</si>
  <si>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</si>
  <si>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</si>
  <si>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</si>
  <si>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</si>
  <si>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</si>
  <si>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</si>
  <si>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</si>
  <si>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</si>
  <si>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</si>
  <si>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</si>
  <si>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</si>
  <si>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</si>
  <si>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</si>
  <si>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</si>
  <si>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</si>
  <si>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</si>
  <si>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</si>
  <si>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</si>
  <si>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</si>
  <si>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</si>
  <si>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</si>
  <si>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</si>
  <si>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</si>
  <si>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</si>
  <si>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</si>
  <si>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</si>
  <si>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</si>
  <si>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</si>
  <si>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</si>
  <si>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</si>
  <si>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</si>
  <si>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</si>
  <si>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</si>
  <si>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</si>
  <si>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</si>
  <si>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</si>
  <si>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</si>
  <si>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</si>
  <si>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</si>
  <si>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</si>
  <si>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</si>
  <si>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</si>
  <si>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</si>
  <si>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</si>
  <si>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</si>
  <si>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</si>
  <si>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</si>
  <si>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</si>
  <si>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</si>
  <si>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</si>
  <si>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</si>
  <si>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</si>
  <si>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</si>
  <si>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</si>
  <si>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</si>
  <si>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</si>
  <si>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</si>
  <si>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</si>
  <si>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</si>
  <si>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</si>
  <si>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</si>
  <si>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</si>
  <si>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</si>
  <si>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本年财政专户管理资金预算支出</t>
  </si>
  <si>
    <t>注：本单位本年度没有财政专户管理资金预算，因此此表金额为0。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</si>
  <si>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</si>
  <si>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</si>
  <si>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</si>
  <si>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</si>
  <si>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</si>
  <si>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</si>
  <si>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</si>
  <si>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</si>
  <si>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</si>
  <si>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</si>
  <si>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</si>
  <si>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</si>
  <si>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</si>
  <si>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</si>
  <si>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306002</t>
  </si>
  <si>
    <t xml:space="preserve">   社保基金管理稽核工作经费</t>
  </si>
  <si>
    <t>部门公开表21</t>
  </si>
  <si>
    <t>项目支出绩效目标表</t>
  </si>
  <si>
    <r>
      <rPr>
        <b/>
        <sz val="9"/>
        <color rgb="FF000000"/>
        <rFont val="SimSun"/>
        <charset val="134"/>
      </rPr>
      <t>部门：</t>
    </r>
    <r>
      <rPr>
        <sz val="9"/>
        <color rgb="FF000000"/>
        <rFont val="SimSun"/>
        <charset val="134"/>
      </rPr>
      <t>306002_桃江县就业服务中心</t>
    </r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</si>
  <si>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</si>
  <si>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</si>
  <si>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</si>
  <si>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</si>
  <si>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</si>
  <si>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</si>
  <si>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</si>
  <si>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</si>
  <si>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</si>
  <si>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</si>
  <si>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</si>
  <si>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</si>
  <si>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</si>
  <si>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社保基金管理稽核工作经费</t>
  </si>
  <si>
    <t>做好全县失业保险基金管理工作，办好参保登记、人员异动和待遇发放，进一步扩大失业保险制度覆盖范围，加大参保扩面力度，扩大受益面，充分发挥失业保险保生活、防失业、促就业的作用，服务经济社会发展。</t>
  </si>
  <si>
    <t>产出指标</t>
  </si>
  <si>
    <t>数量指标</t>
  </si>
  <si>
    <t>失业保险待遇发放人数</t>
  </si>
  <si>
    <t>应发尽发</t>
  </si>
  <si>
    <t>20</t>
  </si>
  <si>
    <t>定性</t>
  </si>
  <si>
    <t>参保企业稳岗返还数量</t>
  </si>
  <si>
    <t>应返尽返</t>
  </si>
  <si>
    <t>失业保险参保登记人数</t>
  </si>
  <si>
    <t>≥37100</t>
  </si>
  <si>
    <t>10</t>
  </si>
  <si>
    <t>人</t>
  </si>
  <si>
    <t>≥</t>
  </si>
  <si>
    <t>质量指标</t>
  </si>
  <si>
    <t>失业保险金发放准确率</t>
  </si>
  <si>
    <t>100%</t>
  </si>
  <si>
    <t>百分比</t>
  </si>
  <si>
    <t>定量</t>
  </si>
  <si>
    <t>政策知晓率</t>
  </si>
  <si>
    <t>≥90%</t>
  </si>
  <si>
    <t>时效指标</t>
  </si>
  <si>
    <t>资金在规定时间内支付率</t>
  </si>
  <si>
    <t>满意度指标</t>
  </si>
  <si>
    <t>服务对象满意度指标</t>
  </si>
  <si>
    <t>政策经办服务满意度</t>
  </si>
  <si>
    <t>效益指标</t>
  </si>
  <si>
    <t>社会效益指标</t>
  </si>
  <si>
    <t>失业人员基本生活水平</t>
  </si>
  <si>
    <t>得到基本保障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</si>
  <si>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</si>
  <si>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</si>
  <si>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</si>
  <si>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</si>
  <si>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</si>
  <si>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</si>
  <si>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</si>
  <si>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</si>
  <si>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</si>
  <si>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</si>
  <si>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</si>
  <si>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提高城乡劳动者就业创业和公共就业服务机构服务能力，预防失业，促进我市“稳就业”工作和经济社会同步发展。</t>
  </si>
  <si>
    <t>重点工作任务完成</t>
  </si>
  <si>
    <t xml:space="preserve"> 完成创业培训</t>
  </si>
  <si>
    <t>完成目标任务</t>
  </si>
  <si>
    <t>完成市级要求的创业培训任务。</t>
  </si>
  <si>
    <t xml:space="preserve"> 城镇登记失业率</t>
  </si>
  <si>
    <t>＜</t>
  </si>
  <si>
    <t>%</t>
  </si>
  <si>
    <t>城镇登记失业率控制在4.5%以下</t>
  </si>
  <si>
    <t>履职目标实现</t>
  </si>
  <si>
    <t xml:space="preserve"> 新增农村劳动力转移就业</t>
  </si>
  <si>
    <t>完成市级要求的新增农村劳动力转移就业人数。</t>
  </si>
  <si>
    <t>新增农村劳动力转移就业</t>
  </si>
  <si>
    <t>完成市级要求的目标任务。</t>
  </si>
  <si>
    <t>履职效益</t>
  </si>
  <si>
    <t xml:space="preserve"> 失业保险基金完成目标任务</t>
  </si>
  <si>
    <t>失业保险基金完成目标任务</t>
  </si>
  <si>
    <t xml:space="preserve"> 失业保险待遇按时发放</t>
  </si>
  <si>
    <t>按时发放</t>
  </si>
  <si>
    <t>确保失业保险各项待遇按时发放到位。</t>
  </si>
  <si>
    <t>满意度</t>
  </si>
  <si>
    <t xml:space="preserve"> 就业服务满意率</t>
  </si>
  <si>
    <t>90</t>
  </si>
  <si>
    <t>各类服务对象满意度达到90%以上。</t>
  </si>
  <si>
    <t>预算公开表23</t>
  </si>
  <si>
    <t>部门名称：306002_桃江县就业服务中心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</si>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</sst>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7"/>
      <color rgb="FF000000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19"/>
      <color rgb="FF000000"/>
      <name val="SimSun"/>
      <charset val="134"/>
    </font>
    <font>
      <sz val="9"/>
      <color rgb="FF000000"/>
      <name val="宋体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sz val="8"/>
      <color rgb="FF000000"/>
      <name val="SimSun"/>
      <charset val="134"/>
    </font>
    <font>
      <sz val="7"/>
      <color rgb="FF000000"/>
      <name val="SimSun"/>
      <charset val="134"/>
    </font>
    <font>
      <b/>
      <sz val="7"/>
      <color rgb="FF000000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80">
    <xf numFmtId="0" fontId="0" fillId="0" borderId="0" xfId="0" applyAlignment="1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" fontId="5" fillId="0" borderId="7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V16" sqref="V16"/>
    </sheetView>
  </sheetViews>
  <sheetFormatPr defaultColWidth="9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3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1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78"/>
      <c r="B4" s="79"/>
      <c r="C4" s="24"/>
      <c r="D4" s="78" t="s">
        <v>1</v>
      </c>
      <c r="E4" s="79" t="s">
        <v>2</v>
      </c>
      <c r="F4" s="79"/>
      <c r="G4" s="79"/>
      <c r="H4" s="79"/>
      <c r="I4" s="24"/>
    </row>
    <row r="5" ht="54.3" customHeight="1" spans="1:9">
      <c r="A5" s="78"/>
      <c r="B5" s="79"/>
      <c r="C5" s="24"/>
      <c r="D5" s="78" t="s">
        <v>3</v>
      </c>
      <c r="E5" s="79" t="s">
        <v>4</v>
      </c>
      <c r="F5" s="79"/>
      <c r="G5" s="79"/>
      <c r="H5" s="79"/>
      <c r="I5" s="24"/>
    </row>
  </sheetData>
  <mergeCells count="3">
    <mergeCell ref="A1:I1"/>
    <mergeCell ref="E4:H4"/>
    <mergeCell ref="E5:H5"/>
  </mergeCells>
  <pageMargins left="1.37777777777778" right="0.0777680514834997" top="2.9916666666666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9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5.8" customHeight="1" spans="1:14">
      <c r="A1" s="24"/>
      <c r="M1" s="22" t="s">
        <v>222</v>
      </c>
      <c r="N1" s="22"/>
    </row>
    <row r="2" ht="44.45" customHeight="1" spans="1:14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21.8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 t="s">
        <v>32</v>
      </c>
      <c r="N3" s="23"/>
    </row>
    <row r="4" ht="42.25" customHeight="1" spans="1:14">
      <c r="A4" s="13" t="s">
        <v>159</v>
      </c>
      <c r="B4" s="13"/>
      <c r="C4" s="13"/>
      <c r="D4" s="13" t="s">
        <v>178</v>
      </c>
      <c r="E4" s="13" t="s">
        <v>179</v>
      </c>
      <c r="F4" s="13" t="s">
        <v>197</v>
      </c>
      <c r="G4" s="13" t="s">
        <v>181</v>
      </c>
      <c r="H4" s="13"/>
      <c r="I4" s="13"/>
      <c r="J4" s="13"/>
      <c r="K4" s="13"/>
      <c r="L4" s="13" t="s">
        <v>185</v>
      </c>
      <c r="M4" s="13"/>
      <c r="N4" s="13"/>
    </row>
    <row r="5" ht="39.65" customHeight="1" spans="1:14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223</v>
      </c>
      <c r="I5" s="13" t="s">
        <v>224</v>
      </c>
      <c r="J5" s="13" t="s">
        <v>225</v>
      </c>
      <c r="K5" s="13" t="s">
        <v>226</v>
      </c>
      <c r="L5" s="13" t="s">
        <v>136</v>
      </c>
      <c r="M5" s="13" t="s">
        <v>198</v>
      </c>
      <c r="N5" s="13" t="s">
        <v>227</v>
      </c>
    </row>
    <row r="6" ht="22.75" customHeight="1" spans="1:14">
      <c r="A6" s="28"/>
      <c r="B6" s="28"/>
      <c r="C6" s="28"/>
      <c r="D6" s="28"/>
      <c r="E6" s="28" t="s">
        <v>136</v>
      </c>
      <c r="F6" s="9">
        <v>186.52731</v>
      </c>
      <c r="G6" s="9"/>
      <c r="H6" s="9"/>
      <c r="I6" s="9"/>
      <c r="J6" s="9"/>
      <c r="K6" s="9"/>
      <c r="L6" s="9">
        <v>186.52731</v>
      </c>
      <c r="M6" s="9">
        <v>186.52731</v>
      </c>
      <c r="N6" s="9"/>
    </row>
    <row r="7" ht="22.75" customHeight="1" spans="1:14">
      <c r="A7" s="28"/>
      <c r="B7" s="28"/>
      <c r="C7" s="28"/>
      <c r="D7" s="26" t="s">
        <v>154</v>
      </c>
      <c r="E7" s="26" t="s">
        <v>155</v>
      </c>
      <c r="F7" s="9">
        <v>186.52731</v>
      </c>
      <c r="G7" s="9"/>
      <c r="H7" s="9"/>
      <c r="I7" s="9"/>
      <c r="J7" s="9"/>
      <c r="K7" s="9"/>
      <c r="L7" s="9">
        <v>186.52731</v>
      </c>
      <c r="M7" s="9">
        <v>186.52731</v>
      </c>
      <c r="N7" s="9"/>
    </row>
    <row r="8" ht="22.75" customHeight="1" spans="1:14">
      <c r="A8" s="28"/>
      <c r="B8" s="28"/>
      <c r="C8" s="28"/>
      <c r="D8" s="32" t="s">
        <v>156</v>
      </c>
      <c r="E8" s="32" t="s">
        <v>157</v>
      </c>
      <c r="F8" s="9">
        <v>186.52731</v>
      </c>
      <c r="G8" s="9"/>
      <c r="H8" s="9"/>
      <c r="I8" s="9"/>
      <c r="J8" s="9"/>
      <c r="K8" s="9"/>
      <c r="L8" s="9">
        <v>186.52731</v>
      </c>
      <c r="M8" s="9">
        <v>186.52731</v>
      </c>
      <c r="N8" s="9"/>
    </row>
    <row r="9" ht="22.75" customHeight="1" spans="1:14">
      <c r="A9" s="35" t="s">
        <v>173</v>
      </c>
      <c r="B9" s="35" t="s">
        <v>171</v>
      </c>
      <c r="C9" s="35" t="s">
        <v>174</v>
      </c>
      <c r="D9" s="31" t="s">
        <v>195</v>
      </c>
      <c r="E9" s="29" t="s">
        <v>176</v>
      </c>
      <c r="F9" s="10">
        <v>186.52731</v>
      </c>
      <c r="G9" s="10"/>
      <c r="H9" s="10"/>
      <c r="I9" s="10"/>
      <c r="J9" s="10"/>
      <c r="K9" s="10"/>
      <c r="L9" s="10">
        <v>186.52731</v>
      </c>
      <c r="M9" s="10">
        <v>186.52731</v>
      </c>
      <c r="N9" s="1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ageMargins left="0.0777680514834997" right="0.0777680514834997" top="0.550694444444444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A3" sqref="A3:R3"/>
    </sheetView>
  </sheetViews>
  <sheetFormatPr defaultColWidth="9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7.5" customWidth="1"/>
    <col min="20" max="20" width="9.625" customWidth="1"/>
    <col min="21" max="21" width="7.75" customWidth="1"/>
    <col min="22" max="22" width="10.125" customWidth="1"/>
    <col min="23" max="23" width="7.75" customWidth="1"/>
    <col min="24" max="24" width="9.75" customWidth="1"/>
  </cols>
  <sheetData>
    <row r="1" ht="15.8" customHeight="1" spans="1:22">
      <c r="A1" s="24"/>
      <c r="U1" s="22" t="s">
        <v>228</v>
      </c>
      <c r="V1" s="22"/>
    </row>
    <row r="2" s="44" customFormat="1" ht="88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1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23" t="s">
        <v>32</v>
      </c>
      <c r="V3" s="23"/>
    </row>
    <row r="4" ht="26.7" customHeight="1" spans="1:22">
      <c r="A4" s="13" t="s">
        <v>159</v>
      </c>
      <c r="B4" s="13"/>
      <c r="C4" s="13"/>
      <c r="D4" s="13" t="s">
        <v>178</v>
      </c>
      <c r="E4" s="13" t="s">
        <v>179</v>
      </c>
      <c r="F4" s="13" t="s">
        <v>197</v>
      </c>
      <c r="G4" s="13" t="s">
        <v>229</v>
      </c>
      <c r="H4" s="13"/>
      <c r="I4" s="13"/>
      <c r="J4" s="13"/>
      <c r="K4" s="13"/>
      <c r="L4" s="13" t="s">
        <v>230</v>
      </c>
      <c r="M4" s="13"/>
      <c r="N4" s="13"/>
      <c r="O4" s="13"/>
      <c r="P4" s="13"/>
      <c r="Q4" s="13"/>
      <c r="R4" s="13" t="s">
        <v>225</v>
      </c>
      <c r="S4" s="13" t="s">
        <v>231</v>
      </c>
      <c r="T4" s="13"/>
      <c r="U4" s="13"/>
      <c r="V4" s="13"/>
    </row>
    <row r="5" ht="56.05" customHeight="1" spans="1:22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232</v>
      </c>
      <c r="I5" s="13" t="s">
        <v>233</v>
      </c>
      <c r="J5" s="13" t="s">
        <v>234</v>
      </c>
      <c r="K5" s="13" t="s">
        <v>235</v>
      </c>
      <c r="L5" s="13" t="s">
        <v>136</v>
      </c>
      <c r="M5" s="13" t="s">
        <v>236</v>
      </c>
      <c r="N5" s="13" t="s">
        <v>237</v>
      </c>
      <c r="O5" s="13" t="s">
        <v>238</v>
      </c>
      <c r="P5" s="13" t="s">
        <v>239</v>
      </c>
      <c r="Q5" s="13" t="s">
        <v>240</v>
      </c>
      <c r="R5" s="13"/>
      <c r="S5" s="13" t="s">
        <v>136</v>
      </c>
      <c r="T5" s="13" t="s">
        <v>241</v>
      </c>
      <c r="U5" s="13" t="s">
        <v>242</v>
      </c>
      <c r="V5" s="13" t="s">
        <v>226</v>
      </c>
    </row>
    <row r="6" ht="22.75" customHeight="1" spans="1:22">
      <c r="A6" s="28"/>
      <c r="B6" s="28"/>
      <c r="C6" s="28"/>
      <c r="D6" s="28"/>
      <c r="E6" s="28" t="s">
        <v>136</v>
      </c>
      <c r="F6" s="9">
        <v>186.52731</v>
      </c>
      <c r="G6" s="9">
        <v>136.477</v>
      </c>
      <c r="H6" s="9">
        <v>69.6516</v>
      </c>
      <c r="I6" s="9">
        <v>35.5464</v>
      </c>
      <c r="J6" s="9">
        <v>26.971</v>
      </c>
      <c r="K6" s="9">
        <v>4.308</v>
      </c>
      <c r="L6" s="9">
        <v>33.68603</v>
      </c>
      <c r="M6" s="9">
        <v>18.36304</v>
      </c>
      <c r="N6" s="9"/>
      <c r="O6" s="9">
        <v>9.898291</v>
      </c>
      <c r="P6" s="9">
        <v>4.210456</v>
      </c>
      <c r="Q6" s="9">
        <v>1.214243</v>
      </c>
      <c r="R6" s="9">
        <v>16.36428</v>
      </c>
      <c r="S6" s="9"/>
      <c r="T6" s="9"/>
      <c r="U6" s="9"/>
      <c r="V6" s="9"/>
    </row>
    <row r="7" ht="22.75" customHeight="1" spans="1:22">
      <c r="A7" s="28"/>
      <c r="B7" s="28"/>
      <c r="C7" s="28"/>
      <c r="D7" s="26" t="s">
        <v>154</v>
      </c>
      <c r="E7" s="26" t="s">
        <v>155</v>
      </c>
      <c r="F7" s="9">
        <v>186.52731</v>
      </c>
      <c r="G7" s="9">
        <v>136.477</v>
      </c>
      <c r="H7" s="9">
        <v>69.6516</v>
      </c>
      <c r="I7" s="9">
        <v>35.5464</v>
      </c>
      <c r="J7" s="9">
        <v>26.971</v>
      </c>
      <c r="K7" s="9">
        <v>4.308</v>
      </c>
      <c r="L7" s="9">
        <v>33.68603</v>
      </c>
      <c r="M7" s="9">
        <v>18.36304</v>
      </c>
      <c r="N7" s="9"/>
      <c r="O7" s="9">
        <v>9.898291</v>
      </c>
      <c r="P7" s="9">
        <v>4.210456</v>
      </c>
      <c r="Q7" s="9">
        <v>1.214243</v>
      </c>
      <c r="R7" s="9">
        <v>16.36428</v>
      </c>
      <c r="S7" s="9"/>
      <c r="T7" s="9"/>
      <c r="U7" s="9"/>
      <c r="V7" s="9"/>
    </row>
    <row r="8" ht="22.75" customHeight="1" spans="1:22">
      <c r="A8" s="28"/>
      <c r="B8" s="28"/>
      <c r="C8" s="28"/>
      <c r="D8" s="32" t="s">
        <v>156</v>
      </c>
      <c r="E8" s="32" t="s">
        <v>157</v>
      </c>
      <c r="F8" s="9">
        <v>186.52731</v>
      </c>
      <c r="G8" s="9">
        <v>136.477</v>
      </c>
      <c r="H8" s="9">
        <v>69.6516</v>
      </c>
      <c r="I8" s="9">
        <v>35.5464</v>
      </c>
      <c r="J8" s="9">
        <v>26.971</v>
      </c>
      <c r="K8" s="9">
        <v>4.308</v>
      </c>
      <c r="L8" s="9">
        <v>33.68603</v>
      </c>
      <c r="M8" s="9">
        <v>18.36304</v>
      </c>
      <c r="N8" s="9"/>
      <c r="O8" s="9">
        <v>9.898291</v>
      </c>
      <c r="P8" s="9">
        <v>4.210456</v>
      </c>
      <c r="Q8" s="9">
        <v>1.214243</v>
      </c>
      <c r="R8" s="9">
        <v>16.36428</v>
      </c>
      <c r="S8" s="9"/>
      <c r="T8" s="9"/>
      <c r="U8" s="9"/>
      <c r="V8" s="9"/>
    </row>
    <row r="9" ht="22.75" customHeight="1" spans="1:22">
      <c r="A9" s="35" t="s">
        <v>173</v>
      </c>
      <c r="B9" s="35" t="s">
        <v>171</v>
      </c>
      <c r="C9" s="35" t="s">
        <v>174</v>
      </c>
      <c r="D9" s="31" t="s">
        <v>195</v>
      </c>
      <c r="E9" s="29" t="s">
        <v>176</v>
      </c>
      <c r="F9" s="10">
        <v>186.52731</v>
      </c>
      <c r="G9" s="10">
        <v>136.477</v>
      </c>
      <c r="H9" s="10">
        <v>69.6516</v>
      </c>
      <c r="I9" s="10">
        <v>35.5464</v>
      </c>
      <c r="J9" s="10">
        <v>26.971</v>
      </c>
      <c r="K9" s="10">
        <v>4.308</v>
      </c>
      <c r="L9" s="10">
        <v>33.68603</v>
      </c>
      <c r="M9" s="10">
        <v>18.36304</v>
      </c>
      <c r="N9" s="10"/>
      <c r="O9" s="10">
        <v>9.898291</v>
      </c>
      <c r="P9" s="10">
        <v>4.210456</v>
      </c>
      <c r="Q9" s="10">
        <v>1.214243</v>
      </c>
      <c r="R9" s="10">
        <v>16.36428</v>
      </c>
      <c r="S9" s="10"/>
      <c r="T9" s="10"/>
      <c r="U9" s="10"/>
      <c r="V9" s="10"/>
    </row>
  </sheetData>
  <mergeCells count="14">
    <mergeCell ref="U1:V1"/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ageMargins left="0.0777680514834997" right="0.0777680514834997" top="0.393055555555556" bottom="0.0777680514834997" header="0" footer="0"/>
  <pageSetup paperSize="9" scale="7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5.8" customHeight="1" spans="1:11">
      <c r="A1" s="24"/>
      <c r="K1" s="22" t="s">
        <v>243</v>
      </c>
    </row>
    <row r="2" ht="46.55" customHeight="1" spans="1:11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23" t="s">
        <v>32</v>
      </c>
      <c r="K3" s="23"/>
    </row>
    <row r="4" ht="23.35" customHeight="1" spans="1:11">
      <c r="A4" s="13" t="s">
        <v>159</v>
      </c>
      <c r="B4" s="13"/>
      <c r="C4" s="13"/>
      <c r="D4" s="13" t="s">
        <v>178</v>
      </c>
      <c r="E4" s="13" t="s">
        <v>179</v>
      </c>
      <c r="F4" s="13" t="s">
        <v>244</v>
      </c>
      <c r="G4" s="13" t="s">
        <v>245</v>
      </c>
      <c r="H4" s="13" t="s">
        <v>246</v>
      </c>
      <c r="I4" s="13" t="s">
        <v>247</v>
      </c>
      <c r="J4" s="13" t="s">
        <v>248</v>
      </c>
      <c r="K4" s="13" t="s">
        <v>249</v>
      </c>
    </row>
    <row r="5" ht="23.35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75" customHeight="1" spans="1:11">
      <c r="A6" s="28"/>
      <c r="B6" s="28"/>
      <c r="C6" s="28"/>
      <c r="D6" s="28"/>
      <c r="E6" s="28" t="s">
        <v>136</v>
      </c>
      <c r="F6" s="9">
        <v>0.576</v>
      </c>
      <c r="G6" s="9"/>
      <c r="H6" s="9"/>
      <c r="I6" s="9"/>
      <c r="J6" s="9"/>
      <c r="K6" s="9">
        <v>0.576</v>
      </c>
    </row>
    <row r="7" ht="22.75" customHeight="1" spans="1:11">
      <c r="A7" s="28"/>
      <c r="B7" s="28"/>
      <c r="C7" s="28"/>
      <c r="D7" s="26" t="s">
        <v>154</v>
      </c>
      <c r="E7" s="26" t="s">
        <v>155</v>
      </c>
      <c r="F7" s="9">
        <v>0.576</v>
      </c>
      <c r="G7" s="9"/>
      <c r="H7" s="9"/>
      <c r="I7" s="9"/>
      <c r="J7" s="9"/>
      <c r="K7" s="9">
        <v>0.576</v>
      </c>
    </row>
    <row r="8" ht="22.75" customHeight="1" spans="1:11">
      <c r="A8" s="28"/>
      <c r="B8" s="28"/>
      <c r="C8" s="28"/>
      <c r="D8" s="32" t="s">
        <v>156</v>
      </c>
      <c r="E8" s="32" t="s">
        <v>157</v>
      </c>
      <c r="F8" s="9">
        <v>0.576</v>
      </c>
      <c r="G8" s="9"/>
      <c r="H8" s="9"/>
      <c r="I8" s="9"/>
      <c r="J8" s="9"/>
      <c r="K8" s="9">
        <v>0.576</v>
      </c>
    </row>
    <row r="9" ht="22.75" customHeight="1" spans="1:11">
      <c r="A9" s="35" t="s">
        <v>173</v>
      </c>
      <c r="B9" s="35" t="s">
        <v>171</v>
      </c>
      <c r="C9" s="35" t="s">
        <v>174</v>
      </c>
      <c r="D9" s="31" t="s">
        <v>195</v>
      </c>
      <c r="E9" s="29" t="s">
        <v>176</v>
      </c>
      <c r="F9" s="10">
        <v>0.576</v>
      </c>
      <c r="G9" s="10"/>
      <c r="H9" s="10"/>
      <c r="I9" s="10"/>
      <c r="J9" s="10"/>
      <c r="K9" s="10">
        <v>0.576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472222222222222" right="0.0777680514834997" top="0.590277777777778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5.8" customHeight="1" spans="1:18">
      <c r="A1" s="24"/>
      <c r="Q1" s="22" t="s">
        <v>250</v>
      </c>
      <c r="R1" s="22"/>
    </row>
    <row r="2" ht="40.5" customHeight="1" spans="1:18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3" t="s">
        <v>32</v>
      </c>
      <c r="R3" s="23"/>
    </row>
    <row r="4" ht="24.1" customHeight="1" spans="1:18">
      <c r="A4" s="13" t="s">
        <v>159</v>
      </c>
      <c r="B4" s="13"/>
      <c r="C4" s="13"/>
      <c r="D4" s="13" t="s">
        <v>178</v>
      </c>
      <c r="E4" s="13" t="s">
        <v>179</v>
      </c>
      <c r="F4" s="13" t="s">
        <v>244</v>
      </c>
      <c r="G4" s="13" t="s">
        <v>251</v>
      </c>
      <c r="H4" s="13" t="s">
        <v>252</v>
      </c>
      <c r="I4" s="13" t="s">
        <v>253</v>
      </c>
      <c r="J4" s="13" t="s">
        <v>254</v>
      </c>
      <c r="K4" s="13" t="s">
        <v>255</v>
      </c>
      <c r="L4" s="13" t="s">
        <v>256</v>
      </c>
      <c r="M4" s="13" t="s">
        <v>257</v>
      </c>
      <c r="N4" s="13" t="s">
        <v>246</v>
      </c>
      <c r="O4" s="13" t="s">
        <v>258</v>
      </c>
      <c r="P4" s="13" t="s">
        <v>259</v>
      </c>
      <c r="Q4" s="13" t="s">
        <v>247</v>
      </c>
      <c r="R4" s="13" t="s">
        <v>249</v>
      </c>
    </row>
    <row r="5" ht="21.1" customHeight="1" spans="1:18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75" customHeight="1" spans="1:18">
      <c r="A6" s="28"/>
      <c r="B6" s="28"/>
      <c r="C6" s="28"/>
      <c r="D6" s="28"/>
      <c r="E6" s="28" t="s">
        <v>136</v>
      </c>
      <c r="F6" s="9">
        <v>0.576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0.576</v>
      </c>
    </row>
    <row r="7" ht="22.75" customHeight="1" spans="1:18">
      <c r="A7" s="28"/>
      <c r="B7" s="28"/>
      <c r="C7" s="28"/>
      <c r="D7" s="26" t="s">
        <v>154</v>
      </c>
      <c r="E7" s="26" t="s">
        <v>155</v>
      </c>
      <c r="F7" s="9">
        <v>0.576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0.576</v>
      </c>
    </row>
    <row r="8" ht="22.75" customHeight="1" spans="1:18">
      <c r="A8" s="28"/>
      <c r="B8" s="28"/>
      <c r="C8" s="28"/>
      <c r="D8" s="32" t="s">
        <v>156</v>
      </c>
      <c r="E8" s="32" t="s">
        <v>157</v>
      </c>
      <c r="F8" s="9">
        <v>0.576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0.576</v>
      </c>
    </row>
    <row r="9" ht="22.75" customHeight="1" spans="1:18">
      <c r="A9" s="35" t="s">
        <v>173</v>
      </c>
      <c r="B9" s="35" t="s">
        <v>171</v>
      </c>
      <c r="C9" s="35" t="s">
        <v>174</v>
      </c>
      <c r="D9" s="31" t="s">
        <v>195</v>
      </c>
      <c r="E9" s="29" t="s">
        <v>176</v>
      </c>
      <c r="F9" s="10">
        <v>0.576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>
        <v>0.576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0777680514834997" right="0.0777680514834997" top="0.590277777777778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9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5.8" customHeight="1" spans="1:20">
      <c r="A1" s="24"/>
      <c r="S1" s="22" t="s">
        <v>260</v>
      </c>
      <c r="T1" s="22"/>
    </row>
    <row r="2" ht="36.2" customHeight="1" spans="1:20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3" t="s">
        <v>32</v>
      </c>
      <c r="T3" s="23"/>
    </row>
    <row r="4" ht="27.85" customHeight="1" spans="1:20">
      <c r="A4" s="13" t="s">
        <v>159</v>
      </c>
      <c r="B4" s="13"/>
      <c r="C4" s="13"/>
      <c r="D4" s="13" t="s">
        <v>178</v>
      </c>
      <c r="E4" s="13" t="s">
        <v>179</v>
      </c>
      <c r="F4" s="13" t="s">
        <v>244</v>
      </c>
      <c r="G4" s="13" t="s">
        <v>182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185</v>
      </c>
      <c r="S4" s="13"/>
      <c r="T4" s="13"/>
    </row>
    <row r="5" ht="36.2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261</v>
      </c>
      <c r="I5" s="13" t="s">
        <v>262</v>
      </c>
      <c r="J5" s="13" t="s">
        <v>263</v>
      </c>
      <c r="K5" s="13" t="s">
        <v>264</v>
      </c>
      <c r="L5" s="13" t="s">
        <v>265</v>
      </c>
      <c r="M5" s="13" t="s">
        <v>266</v>
      </c>
      <c r="N5" s="13" t="s">
        <v>267</v>
      </c>
      <c r="O5" s="13" t="s">
        <v>268</v>
      </c>
      <c r="P5" s="13" t="s">
        <v>269</v>
      </c>
      <c r="Q5" s="40" t="s">
        <v>270</v>
      </c>
      <c r="R5" s="13" t="s">
        <v>136</v>
      </c>
      <c r="S5" s="13" t="s">
        <v>219</v>
      </c>
      <c r="T5" s="13" t="s">
        <v>227</v>
      </c>
    </row>
    <row r="6" ht="22.75" customHeight="1" spans="1:20">
      <c r="A6" s="28"/>
      <c r="B6" s="28"/>
      <c r="C6" s="28"/>
      <c r="D6" s="28"/>
      <c r="E6" s="28" t="s">
        <v>136</v>
      </c>
      <c r="F6" s="9">
        <v>37.35</v>
      </c>
      <c r="G6" s="9">
        <v>6.05</v>
      </c>
      <c r="H6" s="9"/>
      <c r="I6" s="9"/>
      <c r="J6" s="9"/>
      <c r="K6" s="9"/>
      <c r="L6" s="9"/>
      <c r="M6" s="9">
        <v>6.05</v>
      </c>
      <c r="N6" s="9"/>
      <c r="O6" s="9"/>
      <c r="P6" s="38"/>
      <c r="Q6" s="41"/>
      <c r="R6" s="42">
        <v>31.3</v>
      </c>
      <c r="S6" s="9">
        <v>31.3</v>
      </c>
      <c r="T6" s="9"/>
    </row>
    <row r="7" ht="22.75" customHeight="1" spans="1:20">
      <c r="A7" s="28"/>
      <c r="B7" s="28"/>
      <c r="C7" s="28"/>
      <c r="D7" s="26" t="s">
        <v>154</v>
      </c>
      <c r="E7" s="26" t="s">
        <v>155</v>
      </c>
      <c r="F7" s="9">
        <v>37.35</v>
      </c>
      <c r="G7" s="9">
        <v>6.05</v>
      </c>
      <c r="H7" s="9"/>
      <c r="I7" s="9"/>
      <c r="J7" s="9"/>
      <c r="K7" s="9"/>
      <c r="L7" s="9"/>
      <c r="M7" s="9">
        <v>6.05</v>
      </c>
      <c r="N7" s="9"/>
      <c r="O7" s="9"/>
      <c r="P7" s="38"/>
      <c r="Q7" s="41"/>
      <c r="R7" s="42">
        <v>31.3</v>
      </c>
      <c r="S7" s="9">
        <v>31.3</v>
      </c>
      <c r="T7" s="9"/>
    </row>
    <row r="8" ht="22.75" customHeight="1" spans="1:20">
      <c r="A8" s="28"/>
      <c r="B8" s="28"/>
      <c r="C8" s="28"/>
      <c r="D8" s="32" t="s">
        <v>156</v>
      </c>
      <c r="E8" s="32" t="s">
        <v>157</v>
      </c>
      <c r="F8" s="9">
        <v>37.35</v>
      </c>
      <c r="G8" s="9">
        <v>6.05</v>
      </c>
      <c r="H8" s="9"/>
      <c r="I8" s="9"/>
      <c r="J8" s="9"/>
      <c r="K8" s="9"/>
      <c r="L8" s="9"/>
      <c r="M8" s="9">
        <v>6.05</v>
      </c>
      <c r="N8" s="9"/>
      <c r="O8" s="9"/>
      <c r="P8" s="38"/>
      <c r="Q8" s="41"/>
      <c r="R8" s="42">
        <v>31.3</v>
      </c>
      <c r="S8" s="9">
        <v>31.3</v>
      </c>
      <c r="T8" s="9"/>
    </row>
    <row r="9" ht="22.75" customHeight="1" spans="1:20">
      <c r="A9" s="35" t="s">
        <v>173</v>
      </c>
      <c r="B9" s="35" t="s">
        <v>171</v>
      </c>
      <c r="C9" s="35" t="s">
        <v>174</v>
      </c>
      <c r="D9" s="31" t="s">
        <v>195</v>
      </c>
      <c r="E9" s="29" t="s">
        <v>176</v>
      </c>
      <c r="F9" s="10">
        <v>37.35</v>
      </c>
      <c r="G9" s="10">
        <v>6.05</v>
      </c>
      <c r="H9" s="10"/>
      <c r="I9" s="10"/>
      <c r="J9" s="10"/>
      <c r="K9" s="10"/>
      <c r="L9" s="10"/>
      <c r="M9" s="10">
        <v>6.05</v>
      </c>
      <c r="N9" s="10"/>
      <c r="O9" s="10"/>
      <c r="P9" s="39"/>
      <c r="Q9" s="41"/>
      <c r="R9" s="43">
        <v>31.3</v>
      </c>
      <c r="S9" s="10">
        <v>31.3</v>
      </c>
      <c r="T9" s="1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ageMargins left="0.0777680514834997" right="0.0777680514834997" top="0.550694444444444" bottom="0.0777680514834997" header="0.236111111111111" footer="0"/>
  <pageSetup paperSize="9" scale="9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S3"/>
    </sheetView>
  </sheetViews>
  <sheetFormatPr defaultColWidth="9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3.8" customHeight="1" spans="1:33">
      <c r="A1" s="24"/>
      <c r="F1" s="24"/>
      <c r="AF1" s="22" t="s">
        <v>271</v>
      </c>
      <c r="AG1" s="22"/>
    </row>
    <row r="2" ht="43.95" customHeight="1" spans="1:33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23" t="s">
        <v>32</v>
      </c>
      <c r="AG3" s="23"/>
    </row>
    <row r="4" ht="25" customHeight="1" spans="1:33">
      <c r="A4" s="13" t="s">
        <v>159</v>
      </c>
      <c r="B4" s="13"/>
      <c r="C4" s="13"/>
      <c r="D4" s="13" t="s">
        <v>178</v>
      </c>
      <c r="E4" s="13" t="s">
        <v>179</v>
      </c>
      <c r="F4" s="13" t="s">
        <v>272</v>
      </c>
      <c r="G4" s="13" t="s">
        <v>273</v>
      </c>
      <c r="H4" s="13" t="s">
        <v>274</v>
      </c>
      <c r="I4" s="13" t="s">
        <v>275</v>
      </c>
      <c r="J4" s="13" t="s">
        <v>276</v>
      </c>
      <c r="K4" s="13" t="s">
        <v>277</v>
      </c>
      <c r="L4" s="13" t="s">
        <v>278</v>
      </c>
      <c r="M4" s="13" t="s">
        <v>279</v>
      </c>
      <c r="N4" s="13" t="s">
        <v>280</v>
      </c>
      <c r="O4" s="13" t="s">
        <v>281</v>
      </c>
      <c r="P4" s="13" t="s">
        <v>282</v>
      </c>
      <c r="Q4" s="13" t="s">
        <v>267</v>
      </c>
      <c r="R4" s="13" t="s">
        <v>269</v>
      </c>
      <c r="S4" s="13" t="s">
        <v>283</v>
      </c>
      <c r="T4" s="13" t="s">
        <v>262</v>
      </c>
      <c r="U4" s="13" t="s">
        <v>263</v>
      </c>
      <c r="V4" s="13" t="s">
        <v>266</v>
      </c>
      <c r="W4" s="13" t="s">
        <v>284</v>
      </c>
      <c r="X4" s="13" t="s">
        <v>285</v>
      </c>
      <c r="Y4" s="13" t="s">
        <v>286</v>
      </c>
      <c r="Z4" s="13" t="s">
        <v>287</v>
      </c>
      <c r="AA4" s="13" t="s">
        <v>265</v>
      </c>
      <c r="AB4" s="13" t="s">
        <v>288</v>
      </c>
      <c r="AC4" s="13" t="s">
        <v>289</v>
      </c>
      <c r="AD4" s="13" t="s">
        <v>268</v>
      </c>
      <c r="AE4" s="13" t="s">
        <v>290</v>
      </c>
      <c r="AF4" s="13" t="s">
        <v>291</v>
      </c>
      <c r="AG4" s="13" t="s">
        <v>270</v>
      </c>
    </row>
    <row r="5" ht="21.1" customHeight="1" spans="1:33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75" customHeight="1" spans="1:33">
      <c r="A6" s="13"/>
      <c r="B6" s="29"/>
      <c r="C6" s="29"/>
      <c r="D6" s="29"/>
      <c r="E6" s="29" t="s">
        <v>136</v>
      </c>
      <c r="F6" s="9">
        <v>37.35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>
        <v>6.05</v>
      </c>
      <c r="W6" s="9"/>
      <c r="X6" s="9"/>
      <c r="Y6" s="9"/>
      <c r="Z6" s="9"/>
      <c r="AA6" s="9"/>
      <c r="AB6" s="9">
        <v>7.57</v>
      </c>
      <c r="AC6" s="9"/>
      <c r="AD6" s="9"/>
      <c r="AE6" s="9">
        <v>10.68</v>
      </c>
      <c r="AF6" s="9"/>
      <c r="AG6" s="9">
        <v>13.05</v>
      </c>
    </row>
    <row r="7" ht="22.75" customHeight="1" spans="1:33">
      <c r="A7" s="28"/>
      <c r="B7" s="28"/>
      <c r="C7" s="28"/>
      <c r="D7" s="26" t="s">
        <v>154</v>
      </c>
      <c r="E7" s="26" t="s">
        <v>155</v>
      </c>
      <c r="F7" s="9">
        <v>37.35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>
        <v>6.05</v>
      </c>
      <c r="W7" s="9"/>
      <c r="X7" s="9"/>
      <c r="Y7" s="9"/>
      <c r="Z7" s="9"/>
      <c r="AA7" s="9"/>
      <c r="AB7" s="9">
        <v>7.57</v>
      </c>
      <c r="AC7" s="9"/>
      <c r="AD7" s="9"/>
      <c r="AE7" s="9">
        <v>10.68</v>
      </c>
      <c r="AF7" s="9"/>
      <c r="AG7" s="9">
        <v>13.05</v>
      </c>
    </row>
    <row r="8" ht="22.75" customHeight="1" spans="1:33">
      <c r="A8" s="28"/>
      <c r="B8" s="28"/>
      <c r="C8" s="28"/>
      <c r="D8" s="32" t="s">
        <v>156</v>
      </c>
      <c r="E8" s="32" t="s">
        <v>157</v>
      </c>
      <c r="F8" s="9">
        <v>37.35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>
        <v>6.05</v>
      </c>
      <c r="W8" s="9"/>
      <c r="X8" s="9"/>
      <c r="Y8" s="9"/>
      <c r="Z8" s="9"/>
      <c r="AA8" s="9"/>
      <c r="AB8" s="9">
        <v>7.57</v>
      </c>
      <c r="AC8" s="9"/>
      <c r="AD8" s="9"/>
      <c r="AE8" s="9">
        <v>10.68</v>
      </c>
      <c r="AF8" s="9"/>
      <c r="AG8" s="9">
        <v>13.05</v>
      </c>
    </row>
    <row r="9" ht="22.75" customHeight="1" spans="1:33">
      <c r="A9" s="35" t="s">
        <v>173</v>
      </c>
      <c r="B9" s="35" t="s">
        <v>171</v>
      </c>
      <c r="C9" s="35" t="s">
        <v>174</v>
      </c>
      <c r="D9" s="31" t="s">
        <v>195</v>
      </c>
      <c r="E9" s="29" t="s">
        <v>176</v>
      </c>
      <c r="F9" s="10">
        <v>37.35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>
        <v>6.05</v>
      </c>
      <c r="W9" s="10"/>
      <c r="X9" s="10"/>
      <c r="Y9" s="10"/>
      <c r="Z9" s="10"/>
      <c r="AA9" s="10"/>
      <c r="AB9" s="10">
        <v>7.57</v>
      </c>
      <c r="AC9" s="10"/>
      <c r="AD9" s="10"/>
      <c r="AE9" s="10">
        <v>10.68</v>
      </c>
      <c r="AF9" s="10"/>
      <c r="AG9" s="10">
        <v>13.05</v>
      </c>
    </row>
  </sheetData>
  <mergeCells count="36">
    <mergeCell ref="AF1:AG1"/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ageMargins left="0.0777680514834997" right="0.0777680514834997" top="0.708333333333333" bottom="0.0777680514834997" header="0" footer="0"/>
  <pageSetup paperSize="9" scale="5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I38" sqref="I38"/>
    </sheetView>
  </sheetViews>
  <sheetFormatPr defaultColWidth="9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5.8" customHeight="1" spans="1:8">
      <c r="A1" s="24"/>
      <c r="G1" s="22" t="s">
        <v>292</v>
      </c>
      <c r="H1" s="22"/>
    </row>
    <row r="2" ht="33.6" customHeight="1" spans="1:8">
      <c r="A2" s="11" t="s">
        <v>20</v>
      </c>
      <c r="B2" s="11"/>
      <c r="C2" s="11"/>
      <c r="D2" s="11"/>
      <c r="E2" s="11"/>
      <c r="F2" s="11"/>
      <c r="G2" s="11"/>
      <c r="H2" s="11"/>
    </row>
    <row r="3" ht="24.1" customHeight="1" spans="1:8">
      <c r="A3" s="12" t="s">
        <v>31</v>
      </c>
      <c r="B3" s="12"/>
      <c r="C3" s="12"/>
      <c r="D3" s="12"/>
      <c r="E3" s="12"/>
      <c r="F3" s="12"/>
      <c r="G3" s="12"/>
      <c r="H3" s="23" t="s">
        <v>32</v>
      </c>
    </row>
    <row r="4" ht="23.35" customHeight="1" spans="1:8">
      <c r="A4" s="13" t="s">
        <v>293</v>
      </c>
      <c r="B4" s="13" t="s">
        <v>294</v>
      </c>
      <c r="C4" s="13" t="s">
        <v>295</v>
      </c>
      <c r="D4" s="13" t="s">
        <v>296</v>
      </c>
      <c r="E4" s="13" t="s">
        <v>297</v>
      </c>
      <c r="F4" s="13"/>
      <c r="G4" s="13"/>
      <c r="H4" s="13" t="s">
        <v>298</v>
      </c>
    </row>
    <row r="5" ht="25.6" customHeight="1" spans="1:8">
      <c r="A5" s="13"/>
      <c r="B5" s="13"/>
      <c r="C5" s="13"/>
      <c r="D5" s="13"/>
      <c r="E5" s="13" t="s">
        <v>138</v>
      </c>
      <c r="F5" s="13" t="s">
        <v>299</v>
      </c>
      <c r="G5" s="13" t="s">
        <v>300</v>
      </c>
      <c r="H5" s="13"/>
    </row>
    <row r="6" ht="22.75" customHeight="1" spans="1:8">
      <c r="A6" s="28"/>
      <c r="B6" s="28" t="s">
        <v>136</v>
      </c>
      <c r="C6" s="9">
        <v>6.05</v>
      </c>
      <c r="D6" s="9"/>
      <c r="E6" s="9"/>
      <c r="F6" s="9"/>
      <c r="G6" s="9"/>
      <c r="H6" s="9">
        <v>6.05</v>
      </c>
    </row>
    <row r="7" ht="22.75" customHeight="1" spans="1:8">
      <c r="A7" s="26" t="s">
        <v>154</v>
      </c>
      <c r="B7" s="26" t="s">
        <v>155</v>
      </c>
      <c r="C7" s="9">
        <v>6.05</v>
      </c>
      <c r="D7" s="9"/>
      <c r="E7" s="9"/>
      <c r="F7" s="9"/>
      <c r="G7" s="9"/>
      <c r="H7" s="9">
        <v>6.05</v>
      </c>
    </row>
    <row r="8" ht="22.75" customHeight="1" spans="1:8">
      <c r="A8" s="31" t="s">
        <v>156</v>
      </c>
      <c r="B8" s="31" t="s">
        <v>157</v>
      </c>
      <c r="C8" s="10">
        <v>6.05</v>
      </c>
      <c r="D8" s="10"/>
      <c r="E8" s="10"/>
      <c r="F8" s="10"/>
      <c r="G8" s="10"/>
      <c r="H8" s="10">
        <v>6.05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ageMargins left="0.865972222222222" right="0.0777680514834997" top="0.708333333333333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5.8" customHeight="1" spans="1:8">
      <c r="A1" s="24"/>
      <c r="G1" s="22" t="s">
        <v>301</v>
      </c>
      <c r="H1" s="22"/>
    </row>
    <row r="2" ht="38.4" customHeight="1" spans="1:8">
      <c r="A2" s="11" t="s">
        <v>21</v>
      </c>
      <c r="B2" s="11"/>
      <c r="C2" s="11"/>
      <c r="D2" s="11"/>
      <c r="E2" s="11"/>
      <c r="F2" s="11"/>
      <c r="G2" s="11"/>
      <c r="H2" s="11"/>
    </row>
    <row r="3" ht="24.1" customHeight="1" spans="1:8">
      <c r="A3" s="12" t="s">
        <v>31</v>
      </c>
      <c r="B3" s="12"/>
      <c r="C3" s="12"/>
      <c r="D3" s="12"/>
      <c r="E3" s="12"/>
      <c r="F3" s="12"/>
      <c r="G3" s="12"/>
      <c r="H3" s="23" t="s">
        <v>32</v>
      </c>
    </row>
    <row r="4" ht="23.35" customHeight="1" spans="1:8">
      <c r="A4" s="13" t="s">
        <v>160</v>
      </c>
      <c r="B4" s="13" t="s">
        <v>161</v>
      </c>
      <c r="C4" s="13" t="s">
        <v>136</v>
      </c>
      <c r="D4" s="13" t="s">
        <v>302</v>
      </c>
      <c r="E4" s="13"/>
      <c r="F4" s="13"/>
      <c r="G4" s="13"/>
      <c r="H4" s="13" t="s">
        <v>163</v>
      </c>
    </row>
    <row r="5" ht="19.9" customHeight="1" spans="1:8">
      <c r="A5" s="13"/>
      <c r="B5" s="13"/>
      <c r="C5" s="13"/>
      <c r="D5" s="13" t="s">
        <v>138</v>
      </c>
      <c r="E5" s="13" t="s">
        <v>303</v>
      </c>
      <c r="F5" s="13"/>
      <c r="G5" s="13" t="s">
        <v>304</v>
      </c>
      <c r="H5" s="13"/>
    </row>
    <row r="6" ht="27.1" customHeight="1" spans="1:8">
      <c r="A6" s="13"/>
      <c r="B6" s="13"/>
      <c r="C6" s="13"/>
      <c r="D6" s="13"/>
      <c r="E6" s="13" t="s">
        <v>198</v>
      </c>
      <c r="F6" s="13" t="s">
        <v>189</v>
      </c>
      <c r="G6" s="13"/>
      <c r="H6" s="13"/>
    </row>
    <row r="7" ht="22.75" customHeight="1" spans="1:8">
      <c r="A7" s="28"/>
      <c r="B7" s="13" t="s">
        <v>136</v>
      </c>
      <c r="C7" s="27">
        <v>0</v>
      </c>
      <c r="D7" s="27"/>
      <c r="E7" s="27"/>
      <c r="F7" s="27"/>
      <c r="G7" s="27"/>
      <c r="H7" s="27"/>
    </row>
    <row r="8" ht="22.75" customHeight="1" spans="1:8">
      <c r="A8" s="26"/>
      <c r="B8" s="26"/>
      <c r="C8" s="27"/>
      <c r="D8" s="27"/>
      <c r="E8" s="27"/>
      <c r="F8" s="27"/>
      <c r="G8" s="27"/>
      <c r="H8" s="27"/>
    </row>
    <row r="9" ht="22.75" customHeight="1" spans="1:8">
      <c r="A9" s="32"/>
      <c r="B9" s="32"/>
      <c r="C9" s="27"/>
      <c r="D9" s="27"/>
      <c r="E9" s="27"/>
      <c r="F9" s="27"/>
      <c r="G9" s="27"/>
      <c r="H9" s="27"/>
    </row>
    <row r="10" ht="22.75" customHeight="1" spans="1:8">
      <c r="A10" s="32"/>
      <c r="B10" s="32"/>
      <c r="C10" s="27"/>
      <c r="D10" s="27"/>
      <c r="E10" s="27"/>
      <c r="F10" s="27"/>
      <c r="G10" s="27"/>
      <c r="H10" s="27"/>
    </row>
    <row r="11" ht="22.75" customHeight="1" spans="1:8">
      <c r="A11" s="32"/>
      <c r="B11" s="32"/>
      <c r="C11" s="27"/>
      <c r="D11" s="27"/>
      <c r="E11" s="27"/>
      <c r="F11" s="27"/>
      <c r="G11" s="27"/>
      <c r="H11" s="27"/>
    </row>
    <row r="12" ht="22.75" customHeight="1" spans="1:8">
      <c r="A12" s="31"/>
      <c r="B12" s="31"/>
      <c r="C12" s="30"/>
      <c r="D12" s="30"/>
      <c r="E12" s="33"/>
      <c r="F12" s="33"/>
      <c r="G12" s="33"/>
      <c r="H12" s="33"/>
    </row>
    <row r="13" spans="1:1">
      <c r="A13" t="s">
        <v>305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629861111111111" right="0.0777680514834997" top="0.550694444444444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0" sqref="A10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5.8" customHeight="1" spans="1:20">
      <c r="A1" s="24"/>
      <c r="S1" s="22" t="s">
        <v>306</v>
      </c>
      <c r="T1" s="22"/>
    </row>
    <row r="2" ht="47.45" customHeight="1" spans="1:17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3" t="s">
        <v>32</v>
      </c>
      <c r="T3" s="23"/>
    </row>
    <row r="4" ht="27.1" customHeight="1" spans="1:20">
      <c r="A4" s="13" t="s">
        <v>159</v>
      </c>
      <c r="B4" s="13"/>
      <c r="C4" s="13"/>
      <c r="D4" s="13" t="s">
        <v>178</v>
      </c>
      <c r="E4" s="13" t="s">
        <v>179</v>
      </c>
      <c r="F4" s="13" t="s">
        <v>180</v>
      </c>
      <c r="G4" s="13" t="s">
        <v>181</v>
      </c>
      <c r="H4" s="13" t="s">
        <v>182</v>
      </c>
      <c r="I4" s="13" t="s">
        <v>183</v>
      </c>
      <c r="J4" s="13" t="s">
        <v>184</v>
      </c>
      <c r="K4" s="13" t="s">
        <v>185</v>
      </c>
      <c r="L4" s="13" t="s">
        <v>186</v>
      </c>
      <c r="M4" s="13" t="s">
        <v>187</v>
      </c>
      <c r="N4" s="13" t="s">
        <v>188</v>
      </c>
      <c r="O4" s="13" t="s">
        <v>189</v>
      </c>
      <c r="P4" s="13" t="s">
        <v>190</v>
      </c>
      <c r="Q4" s="13" t="s">
        <v>191</v>
      </c>
      <c r="R4" s="13" t="s">
        <v>192</v>
      </c>
      <c r="S4" s="13" t="s">
        <v>193</v>
      </c>
      <c r="T4" s="13" t="s">
        <v>194</v>
      </c>
    </row>
    <row r="5" ht="19.9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75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75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75" customHeight="1" spans="1:20">
      <c r="A8" s="34"/>
      <c r="B8" s="34"/>
      <c r="C8" s="34"/>
      <c r="D8" s="32"/>
      <c r="E8" s="3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75" customHeight="1" spans="1:20">
      <c r="A9" s="35"/>
      <c r="B9" s="35"/>
      <c r="C9" s="35"/>
      <c r="D9" s="31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1">
      <c r="A10" t="s">
        <v>305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629861111111111" bottom="0.0777680514834997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H17" sqref="H17"/>
    </sheetView>
  </sheetViews>
  <sheetFormatPr defaultColWidth="9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5.8" customHeight="1" spans="1:20">
      <c r="A1" s="24"/>
      <c r="S1" s="22" t="s">
        <v>307</v>
      </c>
      <c r="T1" s="22"/>
    </row>
    <row r="2" ht="47.45" customHeight="1" spans="1:20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1.1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3" t="s">
        <v>32</v>
      </c>
      <c r="T3" s="23"/>
    </row>
    <row r="4" ht="29.35" customHeight="1" spans="1:20">
      <c r="A4" s="13" t="s">
        <v>159</v>
      </c>
      <c r="B4" s="13"/>
      <c r="C4" s="13"/>
      <c r="D4" s="13" t="s">
        <v>178</v>
      </c>
      <c r="E4" s="13" t="s">
        <v>179</v>
      </c>
      <c r="F4" s="13" t="s">
        <v>197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</row>
    <row r="5" ht="50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198</v>
      </c>
      <c r="I5" s="13" t="s">
        <v>199</v>
      </c>
      <c r="J5" s="13" t="s">
        <v>189</v>
      </c>
      <c r="K5" s="13" t="s">
        <v>136</v>
      </c>
      <c r="L5" s="13" t="s">
        <v>201</v>
      </c>
      <c r="M5" s="13" t="s">
        <v>202</v>
      </c>
      <c r="N5" s="13" t="s">
        <v>191</v>
      </c>
      <c r="O5" s="13" t="s">
        <v>203</v>
      </c>
      <c r="P5" s="13" t="s">
        <v>204</v>
      </c>
      <c r="Q5" s="13" t="s">
        <v>205</v>
      </c>
      <c r="R5" s="13" t="s">
        <v>187</v>
      </c>
      <c r="S5" s="13" t="s">
        <v>190</v>
      </c>
      <c r="T5" s="13" t="s">
        <v>194</v>
      </c>
    </row>
    <row r="6" ht="22.75" customHeight="1" spans="1:20">
      <c r="A6" s="28"/>
      <c r="B6" s="28"/>
      <c r="C6" s="28"/>
      <c r="D6" s="28"/>
      <c r="E6" s="28" t="s">
        <v>136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75" customHeight="1" spans="1:20">
      <c r="A7" s="28"/>
      <c r="B7" s="28"/>
      <c r="C7" s="28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75" customHeight="1" spans="1:20">
      <c r="A8" s="34"/>
      <c r="B8" s="34"/>
      <c r="C8" s="34"/>
      <c r="D8" s="32"/>
      <c r="E8" s="3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75" customHeight="1" spans="1:20">
      <c r="A9" s="35"/>
      <c r="B9" s="35"/>
      <c r="C9" s="35"/>
      <c r="D9" s="31"/>
      <c r="E9" s="36"/>
      <c r="F9" s="33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1">
      <c r="A10" t="s">
        <v>305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ageMargins left="0.275" right="0.0777680514834997" top="0.590277777777778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D25" sqref="D25"/>
    </sheetView>
  </sheetViews>
  <sheetFormatPr defaultColWidth="9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55" customHeight="1" spans="1:3">
      <c r="A1" s="24"/>
      <c r="B1" s="25" t="s">
        <v>5</v>
      </c>
      <c r="C1" s="25"/>
    </row>
    <row r="2" ht="25" customHeight="1" spans="2:3">
      <c r="B2" s="25"/>
      <c r="C2" s="25"/>
    </row>
    <row r="3" ht="31.05" customHeight="1" spans="2:3">
      <c r="B3" s="26" t="s">
        <v>6</v>
      </c>
      <c r="C3" s="26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2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1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1" t="s">
        <v>13</v>
      </c>
    </row>
    <row r="11" ht="32.55" customHeight="1" spans="2:3">
      <c r="B11" s="70">
        <v>8</v>
      </c>
      <c r="C11" s="71" t="s">
        <v>14</v>
      </c>
    </row>
    <row r="12" ht="32.55" customHeight="1" spans="2:3">
      <c r="B12" s="70">
        <v>9</v>
      </c>
      <c r="C12" s="71" t="s">
        <v>15</v>
      </c>
    </row>
    <row r="13" ht="32.55" customHeight="1" spans="2:3">
      <c r="B13" s="70">
        <v>10</v>
      </c>
      <c r="C13" s="71" t="s">
        <v>16</v>
      </c>
    </row>
    <row r="14" ht="32.55" customHeight="1" spans="2:3">
      <c r="B14" s="70">
        <v>11</v>
      </c>
      <c r="C14" s="71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0">
        <v>21</v>
      </c>
      <c r="C24" s="71" t="s">
        <v>27</v>
      </c>
    </row>
    <row r="25" ht="32.55" customHeight="1" spans="2:3">
      <c r="B25" s="73">
        <v>22</v>
      </c>
      <c r="C25" s="74" t="s">
        <v>28</v>
      </c>
    </row>
    <row r="26" ht="33" customHeight="1" spans="2:3">
      <c r="B26" s="75">
        <v>23</v>
      </c>
      <c r="C26" s="76" t="s">
        <v>29</v>
      </c>
    </row>
  </sheetData>
  <mergeCells count="2">
    <mergeCell ref="B3:C3"/>
    <mergeCell ref="B1:C2"/>
  </mergeCells>
  <pageMargins left="0.708333333333333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5.8" customHeight="1" spans="1:8">
      <c r="A1" s="24"/>
      <c r="H1" s="22" t="s">
        <v>308</v>
      </c>
    </row>
    <row r="2" ht="38.4" customHeight="1" spans="1:8">
      <c r="A2" s="11" t="s">
        <v>309</v>
      </c>
      <c r="B2" s="11"/>
      <c r="C2" s="11"/>
      <c r="D2" s="11"/>
      <c r="E2" s="11"/>
      <c r="F2" s="11"/>
      <c r="G2" s="11"/>
      <c r="H2" s="11"/>
    </row>
    <row r="3" ht="24.1" customHeight="1" spans="1:8">
      <c r="A3" s="12" t="s">
        <v>31</v>
      </c>
      <c r="B3" s="12"/>
      <c r="C3" s="12"/>
      <c r="D3" s="12"/>
      <c r="E3" s="12"/>
      <c r="F3" s="12"/>
      <c r="G3" s="12"/>
      <c r="H3" s="23" t="s">
        <v>32</v>
      </c>
    </row>
    <row r="4" ht="19.9" customHeight="1" spans="1:8">
      <c r="A4" s="13" t="s">
        <v>160</v>
      </c>
      <c r="B4" s="13" t="s">
        <v>161</v>
      </c>
      <c r="C4" s="13" t="s">
        <v>136</v>
      </c>
      <c r="D4" s="13" t="s">
        <v>310</v>
      </c>
      <c r="E4" s="13"/>
      <c r="F4" s="13"/>
      <c r="G4" s="13"/>
      <c r="H4" s="13" t="s">
        <v>163</v>
      </c>
    </row>
    <row r="5" ht="23.35" customHeight="1" spans="1:8">
      <c r="A5" s="13"/>
      <c r="B5" s="13"/>
      <c r="C5" s="13"/>
      <c r="D5" s="13" t="s">
        <v>138</v>
      </c>
      <c r="E5" s="13" t="s">
        <v>303</v>
      </c>
      <c r="F5" s="13"/>
      <c r="G5" s="13" t="s">
        <v>304</v>
      </c>
      <c r="H5" s="13"/>
    </row>
    <row r="6" ht="23.35" customHeight="1" spans="1:8">
      <c r="A6" s="13"/>
      <c r="B6" s="13"/>
      <c r="C6" s="13"/>
      <c r="D6" s="13"/>
      <c r="E6" s="13" t="s">
        <v>198</v>
      </c>
      <c r="F6" s="13" t="s">
        <v>189</v>
      </c>
      <c r="G6" s="13"/>
      <c r="H6" s="13"/>
    </row>
    <row r="7" ht="22.75" customHeight="1" spans="1:8">
      <c r="A7" s="28"/>
      <c r="B7" s="13" t="s">
        <v>136</v>
      </c>
      <c r="C7" s="27">
        <v>0</v>
      </c>
      <c r="D7" s="27"/>
      <c r="E7" s="27"/>
      <c r="F7" s="27"/>
      <c r="G7" s="27"/>
      <c r="H7" s="27"/>
    </row>
    <row r="8" ht="22.75" customHeight="1" spans="1:8">
      <c r="A8" s="26"/>
      <c r="B8" s="26"/>
      <c r="C8" s="27"/>
      <c r="D8" s="27"/>
      <c r="E8" s="27"/>
      <c r="F8" s="27"/>
      <c r="G8" s="27"/>
      <c r="H8" s="27"/>
    </row>
    <row r="9" ht="22.75" customHeight="1" spans="1:8">
      <c r="A9" s="32"/>
      <c r="B9" s="32"/>
      <c r="C9" s="27"/>
      <c r="D9" s="27"/>
      <c r="E9" s="27"/>
      <c r="F9" s="27"/>
      <c r="G9" s="27"/>
      <c r="H9" s="27"/>
    </row>
    <row r="10" ht="22.75" customHeight="1" spans="1:8">
      <c r="A10" s="32"/>
      <c r="B10" s="32"/>
      <c r="C10" s="27"/>
      <c r="D10" s="27"/>
      <c r="E10" s="27"/>
      <c r="F10" s="27"/>
      <c r="G10" s="27"/>
      <c r="H10" s="27"/>
    </row>
    <row r="11" ht="22.75" customHeight="1" spans="1:8">
      <c r="A11" s="32"/>
      <c r="B11" s="32"/>
      <c r="C11" s="27"/>
      <c r="D11" s="27"/>
      <c r="E11" s="27"/>
      <c r="F11" s="27"/>
      <c r="G11" s="27"/>
      <c r="H11" s="27"/>
    </row>
    <row r="12" ht="22.75" customHeight="1" spans="1:8">
      <c r="A12" s="31"/>
      <c r="B12" s="31"/>
      <c r="C12" s="30"/>
      <c r="D12" s="30"/>
      <c r="E12" s="33"/>
      <c r="F12" s="33"/>
      <c r="G12" s="33"/>
      <c r="H12" s="33"/>
    </row>
    <row r="13" spans="1:1">
      <c r="A13" t="s">
        <v>311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86805555555556" right="0.0777680514834997" top="0.66875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5.8" customHeight="1" spans="1:8">
      <c r="A1" s="24"/>
      <c r="H1" s="22" t="s">
        <v>312</v>
      </c>
    </row>
    <row r="2" ht="38.4" customHeight="1" spans="1:8">
      <c r="A2" s="11" t="s">
        <v>25</v>
      </c>
      <c r="B2" s="11"/>
      <c r="C2" s="11"/>
      <c r="D2" s="11"/>
      <c r="E2" s="11"/>
      <c r="F2" s="11"/>
      <c r="G2" s="11"/>
      <c r="H2" s="11"/>
    </row>
    <row r="3" ht="24.1" customHeight="1" spans="1:8">
      <c r="A3" s="12" t="s">
        <v>31</v>
      </c>
      <c r="B3" s="12"/>
      <c r="C3" s="12"/>
      <c r="D3" s="12"/>
      <c r="E3" s="12"/>
      <c r="F3" s="12"/>
      <c r="G3" s="12"/>
      <c r="H3" s="23" t="s">
        <v>32</v>
      </c>
    </row>
    <row r="4" ht="20.35" customHeight="1" spans="1:8">
      <c r="A4" s="13" t="s">
        <v>160</v>
      </c>
      <c r="B4" s="13" t="s">
        <v>161</v>
      </c>
      <c r="C4" s="13" t="s">
        <v>136</v>
      </c>
      <c r="D4" s="13" t="s">
        <v>313</v>
      </c>
      <c r="E4" s="13"/>
      <c r="F4" s="13"/>
      <c r="G4" s="13"/>
      <c r="H4" s="13" t="s">
        <v>163</v>
      </c>
    </row>
    <row r="5" ht="18.8" customHeight="1" spans="1:8">
      <c r="A5" s="13"/>
      <c r="B5" s="13"/>
      <c r="C5" s="13"/>
      <c r="D5" s="13" t="s">
        <v>138</v>
      </c>
      <c r="E5" s="13" t="s">
        <v>303</v>
      </c>
      <c r="F5" s="13"/>
      <c r="G5" s="13" t="s">
        <v>304</v>
      </c>
      <c r="H5" s="13"/>
    </row>
    <row r="6" ht="24.1" customHeight="1" spans="1:8">
      <c r="A6" s="13"/>
      <c r="B6" s="13"/>
      <c r="C6" s="13"/>
      <c r="D6" s="13"/>
      <c r="E6" s="13" t="s">
        <v>198</v>
      </c>
      <c r="F6" s="13" t="s">
        <v>189</v>
      </c>
      <c r="G6" s="13"/>
      <c r="H6" s="13"/>
    </row>
    <row r="7" ht="22.75" customHeight="1" spans="1:8">
      <c r="A7" s="28"/>
      <c r="B7" s="13" t="s">
        <v>136</v>
      </c>
      <c r="C7" s="27">
        <v>0</v>
      </c>
      <c r="D7" s="27"/>
      <c r="E7" s="27"/>
      <c r="F7" s="27"/>
      <c r="G7" s="27"/>
      <c r="H7" s="27"/>
    </row>
    <row r="8" ht="22.75" customHeight="1" spans="1:8">
      <c r="A8" s="26"/>
      <c r="B8" s="26"/>
      <c r="C8" s="27"/>
      <c r="D8" s="27"/>
      <c r="E8" s="27"/>
      <c r="F8" s="27"/>
      <c r="G8" s="27"/>
      <c r="H8" s="27"/>
    </row>
    <row r="9" ht="22.75" customHeight="1" spans="1:8">
      <c r="A9" s="32"/>
      <c r="B9" s="32"/>
      <c r="C9" s="27"/>
      <c r="D9" s="27"/>
      <c r="E9" s="27"/>
      <c r="F9" s="27"/>
      <c r="G9" s="27"/>
      <c r="H9" s="27"/>
    </row>
    <row r="10" ht="22.75" customHeight="1" spans="1:8">
      <c r="A10" s="32"/>
      <c r="B10" s="32"/>
      <c r="C10" s="27"/>
      <c r="D10" s="27"/>
      <c r="E10" s="27"/>
      <c r="F10" s="27"/>
      <c r="G10" s="27"/>
      <c r="H10" s="27"/>
    </row>
    <row r="11" ht="22.75" customHeight="1" spans="1:8">
      <c r="A11" s="32"/>
      <c r="B11" s="32"/>
      <c r="C11" s="27"/>
      <c r="D11" s="27"/>
      <c r="E11" s="27"/>
      <c r="F11" s="27"/>
      <c r="G11" s="27"/>
      <c r="H11" s="27"/>
    </row>
    <row r="12" ht="22.75" customHeight="1" spans="1:8">
      <c r="A12" s="31"/>
      <c r="B12" s="31"/>
      <c r="C12" s="30"/>
      <c r="D12" s="30"/>
      <c r="E12" s="33"/>
      <c r="F12" s="33"/>
      <c r="G12" s="33"/>
      <c r="H12" s="33"/>
    </row>
    <row r="13" spans="1:1">
      <c r="A13" t="s">
        <v>314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393055555555556" right="0.0777680514834997" top="0.432638888888889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F10" sqref="F10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5.8" customHeight="1" spans="1:14">
      <c r="A1" s="24"/>
      <c r="M1" s="22" t="s">
        <v>315</v>
      </c>
      <c r="N1" s="22"/>
    </row>
    <row r="2" ht="45.7" customHeight="1" spans="1:14">
      <c r="A2" s="11" t="s">
        <v>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23" t="s">
        <v>32</v>
      </c>
      <c r="N3" s="23"/>
    </row>
    <row r="4" ht="25.6" customHeight="1" spans="1:14">
      <c r="A4" s="13" t="s">
        <v>178</v>
      </c>
      <c r="B4" s="13" t="s">
        <v>316</v>
      </c>
      <c r="C4" s="13" t="s">
        <v>317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318</v>
      </c>
      <c r="N4" s="13"/>
    </row>
    <row r="5" ht="31.65" customHeight="1" spans="1:14">
      <c r="A5" s="13"/>
      <c r="B5" s="13"/>
      <c r="C5" s="13" t="s">
        <v>319</v>
      </c>
      <c r="D5" s="13" t="s">
        <v>139</v>
      </c>
      <c r="E5" s="13"/>
      <c r="F5" s="13"/>
      <c r="G5" s="13"/>
      <c r="H5" s="13"/>
      <c r="I5" s="13"/>
      <c r="J5" s="13" t="s">
        <v>320</v>
      </c>
      <c r="K5" s="13" t="s">
        <v>141</v>
      </c>
      <c r="L5" s="13" t="s">
        <v>142</v>
      </c>
      <c r="M5" s="13" t="s">
        <v>321</v>
      </c>
      <c r="N5" s="13" t="s">
        <v>322</v>
      </c>
    </row>
    <row r="6" ht="44.45" customHeight="1" spans="1:14">
      <c r="A6" s="13"/>
      <c r="B6" s="13"/>
      <c r="C6" s="13"/>
      <c r="D6" s="13" t="s">
        <v>323</v>
      </c>
      <c r="E6" s="13" t="s">
        <v>324</v>
      </c>
      <c r="F6" s="13" t="s">
        <v>325</v>
      </c>
      <c r="G6" s="13" t="s">
        <v>326</v>
      </c>
      <c r="H6" s="13" t="s">
        <v>327</v>
      </c>
      <c r="I6" s="13" t="s">
        <v>328</v>
      </c>
      <c r="J6" s="13"/>
      <c r="K6" s="13"/>
      <c r="L6" s="13"/>
      <c r="M6" s="13"/>
      <c r="N6" s="13"/>
    </row>
    <row r="7" ht="22.75" customHeight="1" spans="1:14">
      <c r="A7" s="28"/>
      <c r="B7" s="13" t="s">
        <v>136</v>
      </c>
      <c r="C7" s="9">
        <v>36</v>
      </c>
      <c r="D7" s="9">
        <v>36</v>
      </c>
      <c r="E7" s="9">
        <v>36</v>
      </c>
      <c r="F7" s="9"/>
      <c r="G7" s="9"/>
      <c r="H7" s="9"/>
      <c r="I7" s="9"/>
      <c r="J7" s="9"/>
      <c r="K7" s="9"/>
      <c r="L7" s="9"/>
      <c r="M7" s="9">
        <v>36</v>
      </c>
      <c r="N7" s="13"/>
    </row>
    <row r="8" ht="22.75" customHeight="1" spans="1:14">
      <c r="A8" s="26" t="s">
        <v>154</v>
      </c>
      <c r="B8" s="26" t="s">
        <v>155</v>
      </c>
      <c r="C8" s="9">
        <v>36</v>
      </c>
      <c r="D8" s="9">
        <v>36</v>
      </c>
      <c r="E8" s="9">
        <v>36</v>
      </c>
      <c r="F8" s="9"/>
      <c r="G8" s="9"/>
      <c r="H8" s="9"/>
      <c r="I8" s="9"/>
      <c r="J8" s="9"/>
      <c r="K8" s="9"/>
      <c r="L8" s="9"/>
      <c r="M8" s="9">
        <v>36</v>
      </c>
      <c r="N8" s="13"/>
    </row>
    <row r="9" ht="22.75" customHeight="1" spans="1:14">
      <c r="A9" s="26">
        <v>306002</v>
      </c>
      <c r="B9" s="26" t="s">
        <v>4</v>
      </c>
      <c r="C9" s="9">
        <v>36</v>
      </c>
      <c r="D9" s="9">
        <v>36</v>
      </c>
      <c r="E9" s="9">
        <v>36</v>
      </c>
      <c r="F9" s="9"/>
      <c r="G9" s="9"/>
      <c r="H9" s="9"/>
      <c r="I9" s="9"/>
      <c r="J9" s="9"/>
      <c r="K9" s="9"/>
      <c r="L9" s="9"/>
      <c r="M9" s="9">
        <v>36</v>
      </c>
      <c r="N9" s="13"/>
    </row>
    <row r="10" ht="22.75" customHeight="1" spans="1:14">
      <c r="A10" s="31" t="s">
        <v>329</v>
      </c>
      <c r="B10" s="31" t="s">
        <v>330</v>
      </c>
      <c r="C10" s="10">
        <v>36</v>
      </c>
      <c r="D10" s="10">
        <v>36</v>
      </c>
      <c r="E10" s="10">
        <v>36</v>
      </c>
      <c r="F10" s="10"/>
      <c r="G10" s="10"/>
      <c r="H10" s="10"/>
      <c r="I10" s="10"/>
      <c r="J10" s="10"/>
      <c r="K10" s="10"/>
      <c r="L10" s="10"/>
      <c r="M10" s="10">
        <v>36</v>
      </c>
      <c r="N10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629861111111111" right="0.0777680514834997" top="0.511805555555556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workbookViewId="0">
      <selection activeCell="A3" sqref="A3:K3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5.8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331</v>
      </c>
    </row>
    <row r="2" ht="37.65" customHeight="1" spans="1:13">
      <c r="A2" s="24"/>
      <c r="B2" s="24"/>
      <c r="C2" s="25" t="s">
        <v>332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1" customHeight="1" spans="1:13">
      <c r="A3" s="12" t="s">
        <v>333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23" t="s">
        <v>32</v>
      </c>
      <c r="M3" s="23"/>
    </row>
    <row r="4" ht="33.6" customHeight="1" spans="1:13">
      <c r="A4" s="13" t="s">
        <v>178</v>
      </c>
      <c r="B4" s="13" t="s">
        <v>334</v>
      </c>
      <c r="C4" s="13" t="s">
        <v>335</v>
      </c>
      <c r="D4" s="13" t="s">
        <v>336</v>
      </c>
      <c r="E4" s="13" t="s">
        <v>337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338</v>
      </c>
      <c r="F5" s="13" t="s">
        <v>339</v>
      </c>
      <c r="G5" s="13" t="s">
        <v>340</v>
      </c>
      <c r="H5" s="13" t="s">
        <v>341</v>
      </c>
      <c r="I5" s="13" t="s">
        <v>342</v>
      </c>
      <c r="J5" s="13" t="s">
        <v>343</v>
      </c>
      <c r="K5" s="13" t="s">
        <v>344</v>
      </c>
      <c r="L5" s="13" t="s">
        <v>345</v>
      </c>
      <c r="M5" s="13" t="s">
        <v>346</v>
      </c>
    </row>
    <row r="6" ht="27.85" customHeight="1" spans="1:13">
      <c r="A6" s="26" t="s">
        <v>2</v>
      </c>
      <c r="B6" s="26" t="s">
        <v>4</v>
      </c>
      <c r="C6" s="27">
        <v>36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42.95" customHeight="1" spans="1:13">
      <c r="A7" s="29" t="s">
        <v>156</v>
      </c>
      <c r="B7" s="29" t="s">
        <v>347</v>
      </c>
      <c r="C7" s="30">
        <v>36</v>
      </c>
      <c r="D7" s="29" t="s">
        <v>348</v>
      </c>
      <c r="E7" s="28" t="s">
        <v>349</v>
      </c>
      <c r="F7" s="29" t="s">
        <v>350</v>
      </c>
      <c r="G7" s="29" t="s">
        <v>351</v>
      </c>
      <c r="H7" s="29" t="s">
        <v>352</v>
      </c>
      <c r="I7" s="29" t="s">
        <v>352</v>
      </c>
      <c r="J7" s="29" t="s">
        <v>353</v>
      </c>
      <c r="K7" s="29" t="s">
        <v>354</v>
      </c>
      <c r="L7" s="29" t="s">
        <v>354</v>
      </c>
      <c r="M7" s="29"/>
    </row>
    <row r="8" ht="42.95" customHeight="1" spans="1:13">
      <c r="A8" s="29"/>
      <c r="B8" s="29"/>
      <c r="C8" s="30"/>
      <c r="D8" s="29"/>
      <c r="E8" s="28"/>
      <c r="F8" s="29"/>
      <c r="G8" s="29" t="s">
        <v>355</v>
      </c>
      <c r="H8" s="29" t="s">
        <v>356</v>
      </c>
      <c r="I8" s="29" t="s">
        <v>356</v>
      </c>
      <c r="J8" s="29" t="s">
        <v>353</v>
      </c>
      <c r="K8" s="29" t="s">
        <v>354</v>
      </c>
      <c r="L8" s="29" t="s">
        <v>354</v>
      </c>
      <c r="M8" s="29"/>
    </row>
    <row r="9" ht="42.95" customHeight="1" spans="1:13">
      <c r="A9" s="29"/>
      <c r="B9" s="29"/>
      <c r="C9" s="30"/>
      <c r="D9" s="29"/>
      <c r="E9" s="28"/>
      <c r="F9" s="29"/>
      <c r="G9" s="29" t="s">
        <v>357</v>
      </c>
      <c r="H9" s="29" t="s">
        <v>358</v>
      </c>
      <c r="I9" s="29" t="s">
        <v>358</v>
      </c>
      <c r="J9" s="29" t="s">
        <v>359</v>
      </c>
      <c r="K9" s="29" t="s">
        <v>360</v>
      </c>
      <c r="L9" s="29" t="s">
        <v>361</v>
      </c>
      <c r="M9" s="29"/>
    </row>
    <row r="10" ht="42.95" customHeight="1" spans="1:13">
      <c r="A10" s="29"/>
      <c r="B10" s="29"/>
      <c r="C10" s="30"/>
      <c r="D10" s="29"/>
      <c r="E10" s="28"/>
      <c r="F10" s="29" t="s">
        <v>362</v>
      </c>
      <c r="G10" s="29" t="s">
        <v>363</v>
      </c>
      <c r="H10" s="29" t="s">
        <v>364</v>
      </c>
      <c r="I10" s="29" t="s">
        <v>364</v>
      </c>
      <c r="J10" s="29" t="s">
        <v>359</v>
      </c>
      <c r="K10" s="29" t="s">
        <v>365</v>
      </c>
      <c r="L10" s="29" t="s">
        <v>366</v>
      </c>
      <c r="M10" s="29"/>
    </row>
    <row r="11" ht="42.95" customHeight="1" spans="1:13">
      <c r="A11" s="29"/>
      <c r="B11" s="29"/>
      <c r="C11" s="30"/>
      <c r="D11" s="29"/>
      <c r="E11" s="28"/>
      <c r="F11" s="29"/>
      <c r="G11" s="29" t="s">
        <v>367</v>
      </c>
      <c r="H11" s="29" t="s">
        <v>368</v>
      </c>
      <c r="I11" s="29" t="s">
        <v>368</v>
      </c>
      <c r="J11" s="29" t="s">
        <v>359</v>
      </c>
      <c r="K11" s="29" t="s">
        <v>365</v>
      </c>
      <c r="L11" s="29" t="s">
        <v>361</v>
      </c>
      <c r="M11" s="29"/>
    </row>
    <row r="12" ht="42.95" customHeight="1" spans="1:13">
      <c r="A12" s="29"/>
      <c r="B12" s="29"/>
      <c r="C12" s="30"/>
      <c r="D12" s="29"/>
      <c r="E12" s="28"/>
      <c r="F12" s="29" t="s">
        <v>369</v>
      </c>
      <c r="G12" s="29" t="s">
        <v>370</v>
      </c>
      <c r="H12" s="29" t="s">
        <v>368</v>
      </c>
      <c r="I12" s="29" t="s">
        <v>368</v>
      </c>
      <c r="J12" s="29" t="s">
        <v>359</v>
      </c>
      <c r="K12" s="29" t="s">
        <v>365</v>
      </c>
      <c r="L12" s="29" t="s">
        <v>361</v>
      </c>
      <c r="M12" s="29"/>
    </row>
    <row r="13" ht="42.95" customHeight="1" spans="1:13">
      <c r="A13" s="29"/>
      <c r="B13" s="29"/>
      <c r="C13" s="30"/>
      <c r="D13" s="29"/>
      <c r="E13" s="28" t="s">
        <v>371</v>
      </c>
      <c r="F13" s="29" t="s">
        <v>372</v>
      </c>
      <c r="G13" s="29" t="s">
        <v>373</v>
      </c>
      <c r="H13" s="29" t="s">
        <v>368</v>
      </c>
      <c r="I13" s="29" t="s">
        <v>368</v>
      </c>
      <c r="J13" s="29" t="s">
        <v>359</v>
      </c>
      <c r="K13" s="29" t="s">
        <v>365</v>
      </c>
      <c r="L13" s="29" t="s">
        <v>361</v>
      </c>
      <c r="M13" s="29"/>
    </row>
    <row r="14" ht="42.95" customHeight="1" spans="1:13">
      <c r="A14" s="29"/>
      <c r="B14" s="29"/>
      <c r="C14" s="30"/>
      <c r="D14" s="29"/>
      <c r="E14" s="28" t="s">
        <v>374</v>
      </c>
      <c r="F14" s="29" t="s">
        <v>375</v>
      </c>
      <c r="G14" s="29" t="s">
        <v>376</v>
      </c>
      <c r="H14" s="29" t="s">
        <v>377</v>
      </c>
      <c r="I14" s="29" t="s">
        <v>377</v>
      </c>
      <c r="J14" s="29" t="s">
        <v>359</v>
      </c>
      <c r="K14" s="29" t="s">
        <v>354</v>
      </c>
      <c r="L14" s="29" t="s">
        <v>354</v>
      </c>
      <c r="M14" s="29"/>
    </row>
  </sheetData>
  <mergeCells count="15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12"/>
    <mergeCell ref="F7:F9"/>
    <mergeCell ref="F10:F11"/>
  </mergeCells>
  <pageMargins left="0.0777680514834997" right="0.0777680514834997" top="0.472222222222222" bottom="0.0777680514834997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workbookViewId="0">
      <selection activeCell="A3" sqref="A3:M3"/>
    </sheetView>
  </sheetViews>
  <sheetFormatPr defaultColWidth="9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7" width="7.875" customWidth="1"/>
    <col min="8" max="9" width="8.25" customWidth="1"/>
    <col min="10" max="10" width="18.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0.625" customWidth="1"/>
    <col min="19" max="19" width="9.75" customWidth="1"/>
  </cols>
  <sheetData>
    <row r="1" ht="15.8" customHeight="1" spans="18:18">
      <c r="R1" s="22" t="s">
        <v>378</v>
      </c>
    </row>
    <row r="2" ht="42.25" customHeight="1" spans="1:18">
      <c r="A2" s="11" t="s">
        <v>379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3.3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3" t="s">
        <v>32</v>
      </c>
      <c r="R3" s="23"/>
    </row>
    <row r="4" ht="21.1" customHeight="1" spans="1:18">
      <c r="A4" s="13" t="s">
        <v>293</v>
      </c>
      <c r="B4" s="13" t="s">
        <v>294</v>
      </c>
      <c r="C4" s="13" t="s">
        <v>380</v>
      </c>
      <c r="D4" s="13"/>
      <c r="E4" s="13"/>
      <c r="F4" s="13"/>
      <c r="G4" s="13"/>
      <c r="H4" s="13"/>
      <c r="I4" s="13"/>
      <c r="J4" s="13" t="s">
        <v>381</v>
      </c>
      <c r="K4" s="13" t="s">
        <v>382</v>
      </c>
      <c r="L4" s="13"/>
      <c r="M4" s="13"/>
      <c r="N4" s="13" t="s">
        <v>382</v>
      </c>
      <c r="O4" s="13"/>
      <c r="P4" s="13"/>
      <c r="Q4" s="13"/>
      <c r="R4" s="13"/>
    </row>
    <row r="5" ht="23.35" customHeight="1" spans="1:18">
      <c r="A5" s="13"/>
      <c r="B5" s="13"/>
      <c r="C5" s="13" t="s">
        <v>335</v>
      </c>
      <c r="D5" s="13" t="s">
        <v>383</v>
      </c>
      <c r="E5" s="13"/>
      <c r="F5" s="13"/>
      <c r="G5" s="13"/>
      <c r="H5" s="13" t="s">
        <v>384</v>
      </c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31.05" customHeight="1" spans="1:18">
      <c r="A6" s="13"/>
      <c r="B6" s="13"/>
      <c r="C6" s="13"/>
      <c r="D6" s="13" t="s">
        <v>139</v>
      </c>
      <c r="E6" s="13" t="s">
        <v>385</v>
      </c>
      <c r="F6" s="13" t="s">
        <v>143</v>
      </c>
      <c r="G6" s="13" t="s">
        <v>386</v>
      </c>
      <c r="H6" s="13" t="s">
        <v>162</v>
      </c>
      <c r="I6" s="13" t="s">
        <v>163</v>
      </c>
      <c r="J6" s="13"/>
      <c r="K6" s="13" t="s">
        <v>338</v>
      </c>
      <c r="L6" s="13" t="s">
        <v>339</v>
      </c>
      <c r="M6" s="13" t="s">
        <v>340</v>
      </c>
      <c r="N6" s="13" t="s">
        <v>345</v>
      </c>
      <c r="O6" s="13" t="s">
        <v>341</v>
      </c>
      <c r="P6" s="13" t="s">
        <v>387</v>
      </c>
      <c r="Q6" s="13" t="s">
        <v>388</v>
      </c>
      <c r="R6" s="13" t="s">
        <v>346</v>
      </c>
    </row>
    <row r="7" ht="22.75" customHeight="1" spans="1:18">
      <c r="A7" s="14" t="s">
        <v>2</v>
      </c>
      <c r="B7" s="14" t="s">
        <v>4</v>
      </c>
      <c r="C7" s="15">
        <v>260.45331</v>
      </c>
      <c r="D7" s="15">
        <v>260.45331</v>
      </c>
      <c r="E7" s="15"/>
      <c r="F7" s="15"/>
      <c r="G7" s="15"/>
      <c r="H7" s="15">
        <v>224.45331</v>
      </c>
      <c r="I7" s="15">
        <v>36</v>
      </c>
      <c r="J7" s="16" t="s">
        <v>389</v>
      </c>
      <c r="K7" s="17" t="s">
        <v>349</v>
      </c>
      <c r="L7" s="18" t="s">
        <v>390</v>
      </c>
      <c r="M7" s="17" t="s">
        <v>391</v>
      </c>
      <c r="N7" s="17" t="s">
        <v>354</v>
      </c>
      <c r="O7" s="17" t="s">
        <v>392</v>
      </c>
      <c r="P7" s="17"/>
      <c r="Q7" s="17" t="s">
        <v>393</v>
      </c>
      <c r="R7" s="17"/>
    </row>
    <row r="8" ht="22.75" customHeight="1" spans="1:18">
      <c r="A8" s="14"/>
      <c r="B8" s="14"/>
      <c r="C8" s="15"/>
      <c r="D8" s="15"/>
      <c r="E8" s="15"/>
      <c r="F8" s="15"/>
      <c r="G8" s="15"/>
      <c r="H8" s="15"/>
      <c r="I8" s="15"/>
      <c r="J8" s="14"/>
      <c r="K8" s="17"/>
      <c r="L8" s="19"/>
      <c r="M8" s="17" t="s">
        <v>394</v>
      </c>
      <c r="N8" s="17" t="s">
        <v>395</v>
      </c>
      <c r="O8" s="17">
        <v>4.5</v>
      </c>
      <c r="P8" s="17" t="s">
        <v>396</v>
      </c>
      <c r="Q8" s="17" t="s">
        <v>397</v>
      </c>
      <c r="R8" s="17"/>
    </row>
    <row r="9" ht="24.85" customHeight="1" spans="1:18">
      <c r="A9" s="14"/>
      <c r="B9" s="14"/>
      <c r="C9" s="15"/>
      <c r="D9" s="15"/>
      <c r="E9" s="15"/>
      <c r="F9" s="15"/>
      <c r="G9" s="15"/>
      <c r="H9" s="15"/>
      <c r="I9" s="15"/>
      <c r="J9" s="14"/>
      <c r="K9" s="17"/>
      <c r="L9" s="20" t="s">
        <v>398</v>
      </c>
      <c r="M9" s="17" t="s">
        <v>399</v>
      </c>
      <c r="N9" s="17" t="s">
        <v>354</v>
      </c>
      <c r="O9" s="17" t="s">
        <v>392</v>
      </c>
      <c r="P9" s="17"/>
      <c r="Q9" s="17" t="s">
        <v>400</v>
      </c>
      <c r="R9" s="17"/>
    </row>
    <row r="10" ht="21.85" customHeight="1" spans="1:18">
      <c r="A10" s="14"/>
      <c r="B10" s="14"/>
      <c r="C10" s="15"/>
      <c r="D10" s="15"/>
      <c r="E10" s="15"/>
      <c r="F10" s="15"/>
      <c r="G10" s="15"/>
      <c r="H10" s="15"/>
      <c r="I10" s="15"/>
      <c r="J10" s="14"/>
      <c r="K10" s="17"/>
      <c r="L10" s="21"/>
      <c r="M10" s="17" t="s">
        <v>401</v>
      </c>
      <c r="N10" s="17" t="s">
        <v>354</v>
      </c>
      <c r="O10" s="17" t="s">
        <v>392</v>
      </c>
      <c r="P10" s="17"/>
      <c r="Q10" s="17" t="s">
        <v>402</v>
      </c>
      <c r="R10" s="17"/>
    </row>
    <row r="11" ht="23.35" customHeight="1" spans="1:18">
      <c r="A11" s="14"/>
      <c r="B11" s="14"/>
      <c r="C11" s="15"/>
      <c r="D11" s="15"/>
      <c r="E11" s="15"/>
      <c r="F11" s="15"/>
      <c r="G11" s="15"/>
      <c r="H11" s="15"/>
      <c r="I11" s="15"/>
      <c r="J11" s="14"/>
      <c r="K11" s="17" t="s">
        <v>374</v>
      </c>
      <c r="L11" s="18" t="s">
        <v>403</v>
      </c>
      <c r="M11" s="17" t="s">
        <v>404</v>
      </c>
      <c r="N11" s="17" t="s">
        <v>354</v>
      </c>
      <c r="O11" s="17" t="s">
        <v>392</v>
      </c>
      <c r="P11" s="17"/>
      <c r="Q11" s="17" t="s">
        <v>405</v>
      </c>
      <c r="R11" s="17"/>
    </row>
    <row r="12" ht="23.35" customHeight="1" spans="1:18">
      <c r="A12" s="14"/>
      <c r="B12" s="14"/>
      <c r="C12" s="15"/>
      <c r="D12" s="15"/>
      <c r="E12" s="15"/>
      <c r="F12" s="15"/>
      <c r="G12" s="15"/>
      <c r="H12" s="15"/>
      <c r="I12" s="15"/>
      <c r="J12" s="14"/>
      <c r="K12" s="17"/>
      <c r="L12" s="19"/>
      <c r="M12" s="17" t="s">
        <v>406</v>
      </c>
      <c r="N12" s="17" t="s">
        <v>354</v>
      </c>
      <c r="O12" s="17" t="s">
        <v>407</v>
      </c>
      <c r="P12" s="17"/>
      <c r="Q12" s="17" t="s">
        <v>408</v>
      </c>
      <c r="R12" s="17"/>
    </row>
    <row r="13" ht="21.1" customHeight="1" spans="1:18">
      <c r="A13" s="14"/>
      <c r="B13" s="14"/>
      <c r="C13" s="15"/>
      <c r="D13" s="15"/>
      <c r="E13" s="15"/>
      <c r="F13" s="15"/>
      <c r="G13" s="15"/>
      <c r="H13" s="15"/>
      <c r="I13" s="15"/>
      <c r="J13" s="14"/>
      <c r="K13" s="17"/>
      <c r="L13" s="17" t="s">
        <v>409</v>
      </c>
      <c r="M13" s="17" t="s">
        <v>410</v>
      </c>
      <c r="N13" s="17" t="s">
        <v>361</v>
      </c>
      <c r="O13" s="17" t="s">
        <v>411</v>
      </c>
      <c r="P13" s="17" t="s">
        <v>396</v>
      </c>
      <c r="Q13" s="17" t="s">
        <v>412</v>
      </c>
      <c r="R13" s="17"/>
    </row>
  </sheetData>
  <mergeCells count="28">
    <mergeCell ref="A2:R2"/>
    <mergeCell ref="A3:M3"/>
    <mergeCell ref="N3:P3"/>
    <mergeCell ref="Q3:R3"/>
    <mergeCell ref="C4:I4"/>
    <mergeCell ref="D5:G5"/>
    <mergeCell ref="H5:I5"/>
    <mergeCell ref="A4:A6"/>
    <mergeCell ref="A7:A13"/>
    <mergeCell ref="B4:B6"/>
    <mergeCell ref="B7:B13"/>
    <mergeCell ref="C5:C6"/>
    <mergeCell ref="C7:C13"/>
    <mergeCell ref="D7:D13"/>
    <mergeCell ref="E7:E13"/>
    <mergeCell ref="F7:F13"/>
    <mergeCell ref="G7:G13"/>
    <mergeCell ref="H7:H13"/>
    <mergeCell ref="I7:I13"/>
    <mergeCell ref="J4:J6"/>
    <mergeCell ref="J7:J13"/>
    <mergeCell ref="K7:K10"/>
    <mergeCell ref="K11:K13"/>
    <mergeCell ref="L7:L8"/>
    <mergeCell ref="L9:L10"/>
    <mergeCell ref="L11:L12"/>
    <mergeCell ref="K4:M5"/>
    <mergeCell ref="N4:R5"/>
  </mergeCells>
  <pageMargins left="0.0777680514834997" right="0.0777680514834997" top="0.511805555555556" bottom="0.0777680514834997" header="0" footer="0"/>
  <pageSetup paperSize="9" scale="78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G26" sqref="G26"/>
    </sheetView>
  </sheetViews>
  <sheetFormatPr defaultColWidth="9" defaultRowHeight="13.5" outlineLevelCol="4"/>
  <cols>
    <col min="1" max="1" width="13.125" customWidth="1"/>
    <col min="2" max="2" width="25.75" customWidth="1"/>
    <col min="3" max="3" width="17" customWidth="1"/>
    <col min="4" max="4" width="18.25" customWidth="1"/>
    <col min="5" max="5" width="18.625" customWidth="1"/>
  </cols>
  <sheetData>
    <row r="1" ht="14.25" spans="1:5">
      <c r="A1" s="1"/>
      <c r="B1" s="1"/>
      <c r="C1" s="1"/>
      <c r="D1" s="1"/>
      <c r="E1" s="2" t="s">
        <v>413</v>
      </c>
    </row>
    <row r="2" ht="20.25" spans="1:5">
      <c r="A2" s="3" t="s">
        <v>29</v>
      </c>
      <c r="B2" s="3"/>
      <c r="C2" s="3"/>
      <c r="D2" s="3"/>
      <c r="E2" s="3"/>
    </row>
    <row r="3" ht="19" customHeight="1" spans="1:5">
      <c r="A3" s="4" t="s">
        <v>414</v>
      </c>
      <c r="B3" s="4"/>
      <c r="C3" s="4"/>
      <c r="D3" s="4"/>
      <c r="E3" s="5" t="s">
        <v>415</v>
      </c>
    </row>
    <row r="4" ht="19" customHeight="1" spans="1:5">
      <c r="A4" s="6" t="s">
        <v>416</v>
      </c>
      <c r="B4" s="6" t="s">
        <v>417</v>
      </c>
      <c r="C4" s="6" t="s">
        <v>244</v>
      </c>
      <c r="D4" s="6" t="s">
        <v>418</v>
      </c>
      <c r="E4" s="6" t="s">
        <v>304</v>
      </c>
    </row>
    <row r="5" ht="19" customHeight="1" spans="1:5">
      <c r="A5" s="6" t="s">
        <v>419</v>
      </c>
      <c r="B5" s="6" t="s">
        <v>419</v>
      </c>
      <c r="C5" s="6">
        <v>1</v>
      </c>
      <c r="D5" s="6">
        <v>2</v>
      </c>
      <c r="E5" s="6">
        <v>3</v>
      </c>
    </row>
    <row r="6" ht="19" customHeight="1" spans="1:5">
      <c r="A6" s="7"/>
      <c r="B6" s="8" t="s">
        <v>136</v>
      </c>
      <c r="C6" s="9">
        <f t="shared" ref="C6:C61" si="0">D6+E6</f>
        <v>224.45331</v>
      </c>
      <c r="D6" s="9">
        <f>D7+D49</f>
        <v>187.10331</v>
      </c>
      <c r="E6" s="9">
        <v>37.35</v>
      </c>
    </row>
    <row r="7" ht="19" customHeight="1" spans="1:5">
      <c r="A7" s="7" t="s">
        <v>420</v>
      </c>
      <c r="B7" s="8" t="s">
        <v>198</v>
      </c>
      <c r="C7" s="9">
        <f t="shared" si="0"/>
        <v>186.52731</v>
      </c>
      <c r="D7" s="9">
        <f>SUM(D8:D20)</f>
        <v>186.52731</v>
      </c>
      <c r="E7" s="10"/>
    </row>
    <row r="8" ht="19" customHeight="1" spans="1:5">
      <c r="A8" s="7" t="s">
        <v>421</v>
      </c>
      <c r="B8" s="8" t="s">
        <v>422</v>
      </c>
      <c r="C8" s="10">
        <f t="shared" si="0"/>
        <v>69.6516</v>
      </c>
      <c r="D8" s="10">
        <v>69.6516</v>
      </c>
      <c r="E8" s="10"/>
    </row>
    <row r="9" ht="19" customHeight="1" spans="1:5">
      <c r="A9" s="7" t="s">
        <v>423</v>
      </c>
      <c r="B9" s="8" t="s">
        <v>424</v>
      </c>
      <c r="C9" s="10">
        <f t="shared" si="0"/>
        <v>35.5464</v>
      </c>
      <c r="D9" s="10">
        <v>35.5464</v>
      </c>
      <c r="E9" s="10"/>
    </row>
    <row r="10" ht="19" customHeight="1" spans="1:5">
      <c r="A10" s="7" t="s">
        <v>425</v>
      </c>
      <c r="B10" s="8" t="s">
        <v>426</v>
      </c>
      <c r="C10" s="10">
        <f t="shared" si="0"/>
        <v>26.971</v>
      </c>
      <c r="D10" s="10">
        <v>26.971</v>
      </c>
      <c r="E10" s="10"/>
    </row>
    <row r="11" ht="19" customHeight="1" spans="1:5">
      <c r="A11" s="7" t="s">
        <v>427</v>
      </c>
      <c r="B11" s="8" t="s">
        <v>241</v>
      </c>
      <c r="C11" s="10">
        <f t="shared" si="0"/>
        <v>0</v>
      </c>
      <c r="D11" s="10"/>
      <c r="E11" s="10"/>
    </row>
    <row r="12" ht="19" customHeight="1" spans="1:5">
      <c r="A12" s="7" t="s">
        <v>428</v>
      </c>
      <c r="B12" s="8" t="s">
        <v>429</v>
      </c>
      <c r="C12" s="10">
        <f t="shared" si="0"/>
        <v>4.308</v>
      </c>
      <c r="D12" s="10">
        <v>4.308</v>
      </c>
      <c r="E12" s="10"/>
    </row>
    <row r="13" ht="19" customHeight="1" spans="1:5">
      <c r="A13" s="7" t="s">
        <v>430</v>
      </c>
      <c r="B13" s="8" t="s">
        <v>431</v>
      </c>
      <c r="C13" s="10">
        <f t="shared" si="0"/>
        <v>18.36304</v>
      </c>
      <c r="D13" s="10">
        <v>18.36304</v>
      </c>
      <c r="E13" s="10"/>
    </row>
    <row r="14" ht="19" customHeight="1" spans="1:5">
      <c r="A14" s="7" t="s">
        <v>432</v>
      </c>
      <c r="B14" s="8" t="s">
        <v>433</v>
      </c>
      <c r="C14" s="10">
        <f t="shared" si="0"/>
        <v>0</v>
      </c>
      <c r="D14" s="10"/>
      <c r="E14" s="10"/>
    </row>
    <row r="15" ht="19" customHeight="1" spans="1:5">
      <c r="A15" s="7" t="s">
        <v>434</v>
      </c>
      <c r="B15" s="8" t="s">
        <v>435</v>
      </c>
      <c r="C15" s="10">
        <f t="shared" si="0"/>
        <v>9.898291</v>
      </c>
      <c r="D15" s="10">
        <v>9.898291</v>
      </c>
      <c r="E15" s="10"/>
    </row>
    <row r="16" ht="19" customHeight="1" spans="1:5">
      <c r="A16" s="7" t="s">
        <v>436</v>
      </c>
      <c r="B16" s="8" t="s">
        <v>437</v>
      </c>
      <c r="C16" s="10">
        <f t="shared" si="0"/>
        <v>4.210456</v>
      </c>
      <c r="D16" s="10">
        <v>4.210456</v>
      </c>
      <c r="E16" s="10"/>
    </row>
    <row r="17" ht="19" customHeight="1" spans="1:5">
      <c r="A17" s="7" t="s">
        <v>438</v>
      </c>
      <c r="B17" s="8" t="s">
        <v>439</v>
      </c>
      <c r="C17" s="10">
        <f t="shared" si="0"/>
        <v>1.214243</v>
      </c>
      <c r="D17" s="10">
        <v>1.214243</v>
      </c>
      <c r="E17" s="10"/>
    </row>
    <row r="18" ht="19" customHeight="1" spans="1:5">
      <c r="A18" s="7" t="s">
        <v>440</v>
      </c>
      <c r="B18" s="8" t="s">
        <v>441</v>
      </c>
      <c r="C18" s="10">
        <f t="shared" si="0"/>
        <v>16.36428</v>
      </c>
      <c r="D18" s="10">
        <v>16.36428</v>
      </c>
      <c r="E18" s="10"/>
    </row>
    <row r="19" ht="19" customHeight="1" spans="1:5">
      <c r="A19" s="7" t="s">
        <v>442</v>
      </c>
      <c r="B19" s="8" t="s">
        <v>242</v>
      </c>
      <c r="C19" s="10">
        <f t="shared" si="0"/>
        <v>0</v>
      </c>
      <c r="D19" s="10"/>
      <c r="E19" s="10"/>
    </row>
    <row r="20" ht="19" customHeight="1" spans="1:5">
      <c r="A20" s="7" t="s">
        <v>443</v>
      </c>
      <c r="B20" s="8" t="s">
        <v>444</v>
      </c>
      <c r="C20" s="10">
        <f t="shared" si="0"/>
        <v>0</v>
      </c>
      <c r="D20" s="10"/>
      <c r="E20" s="10"/>
    </row>
    <row r="21" ht="19" customHeight="1" spans="1:5">
      <c r="A21" s="7" t="s">
        <v>445</v>
      </c>
      <c r="B21" s="8" t="s">
        <v>219</v>
      </c>
      <c r="C21" s="9">
        <f t="shared" si="0"/>
        <v>37.35</v>
      </c>
      <c r="D21" s="9"/>
      <c r="E21" s="9">
        <f>SUM(E22:E48)</f>
        <v>37.35</v>
      </c>
    </row>
    <row r="22" ht="19" customHeight="1" spans="1:5">
      <c r="A22" s="7" t="s">
        <v>446</v>
      </c>
      <c r="B22" s="8" t="s">
        <v>447</v>
      </c>
      <c r="C22" s="10">
        <f t="shared" si="0"/>
        <v>0</v>
      </c>
      <c r="D22" s="10"/>
      <c r="E22" s="10"/>
    </row>
    <row r="23" ht="19" customHeight="1" spans="1:5">
      <c r="A23" s="7" t="s">
        <v>448</v>
      </c>
      <c r="B23" s="8" t="s">
        <v>449</v>
      </c>
      <c r="C23" s="10">
        <f t="shared" si="0"/>
        <v>0</v>
      </c>
      <c r="D23" s="10"/>
      <c r="E23" s="10"/>
    </row>
    <row r="24" ht="19" customHeight="1" spans="1:5">
      <c r="A24" s="7" t="s">
        <v>450</v>
      </c>
      <c r="B24" s="8" t="s">
        <v>275</v>
      </c>
      <c r="C24" s="10">
        <f t="shared" si="0"/>
        <v>0</v>
      </c>
      <c r="D24" s="10"/>
      <c r="E24" s="10"/>
    </row>
    <row r="25" ht="19" customHeight="1" spans="1:5">
      <c r="A25" s="7" t="s">
        <v>451</v>
      </c>
      <c r="B25" s="8" t="s">
        <v>276</v>
      </c>
      <c r="C25" s="10">
        <f t="shared" si="0"/>
        <v>0</v>
      </c>
      <c r="D25" s="10"/>
      <c r="E25" s="10"/>
    </row>
    <row r="26" ht="19" customHeight="1" spans="1:5">
      <c r="A26" s="7" t="s">
        <v>452</v>
      </c>
      <c r="B26" s="8" t="s">
        <v>277</v>
      </c>
      <c r="C26" s="10">
        <f t="shared" si="0"/>
        <v>0</v>
      </c>
      <c r="D26" s="10"/>
      <c r="E26" s="10"/>
    </row>
    <row r="27" ht="19" customHeight="1" spans="1:5">
      <c r="A27" s="7" t="s">
        <v>453</v>
      </c>
      <c r="B27" s="8" t="s">
        <v>278</v>
      </c>
      <c r="C27" s="10">
        <f t="shared" si="0"/>
        <v>0</v>
      </c>
      <c r="D27" s="10"/>
      <c r="E27" s="10"/>
    </row>
    <row r="28" ht="19" customHeight="1" spans="1:5">
      <c r="A28" s="7" t="s">
        <v>454</v>
      </c>
      <c r="B28" s="8" t="s">
        <v>455</v>
      </c>
      <c r="C28" s="10">
        <f t="shared" si="0"/>
        <v>0</v>
      </c>
      <c r="D28" s="10"/>
      <c r="E28" s="10"/>
    </row>
    <row r="29" ht="19" customHeight="1" spans="1:5">
      <c r="A29" s="7" t="s">
        <v>456</v>
      </c>
      <c r="B29" s="8" t="s">
        <v>280</v>
      </c>
      <c r="C29" s="10">
        <f t="shared" si="0"/>
        <v>0</v>
      </c>
      <c r="D29" s="10"/>
      <c r="E29" s="10"/>
    </row>
    <row r="30" ht="19" customHeight="1" spans="1:5">
      <c r="A30" s="7" t="s">
        <v>457</v>
      </c>
      <c r="B30" s="8" t="s">
        <v>281</v>
      </c>
      <c r="C30" s="10">
        <f t="shared" si="0"/>
        <v>0</v>
      </c>
      <c r="D30" s="10"/>
      <c r="E30" s="10"/>
    </row>
    <row r="31" ht="19" customHeight="1" spans="1:5">
      <c r="A31" s="7" t="s">
        <v>458</v>
      </c>
      <c r="B31" s="8" t="s">
        <v>459</v>
      </c>
      <c r="C31" s="10">
        <f t="shared" si="0"/>
        <v>0</v>
      </c>
      <c r="D31" s="10"/>
      <c r="E31" s="10"/>
    </row>
    <row r="32" ht="19" customHeight="1" spans="1:5">
      <c r="A32" s="7" t="s">
        <v>460</v>
      </c>
      <c r="B32" s="8" t="s">
        <v>461</v>
      </c>
      <c r="C32" s="10">
        <f t="shared" si="0"/>
        <v>0</v>
      </c>
      <c r="D32" s="10"/>
      <c r="E32" s="10"/>
    </row>
    <row r="33" ht="19" customHeight="1" spans="1:5">
      <c r="A33" s="7" t="s">
        <v>462</v>
      </c>
      <c r="B33" s="8" t="s">
        <v>463</v>
      </c>
      <c r="C33" s="10">
        <f t="shared" si="0"/>
        <v>0</v>
      </c>
      <c r="D33" s="10"/>
      <c r="E33" s="10"/>
    </row>
    <row r="34" ht="19" customHeight="1" spans="1:5">
      <c r="A34" s="7" t="s">
        <v>464</v>
      </c>
      <c r="B34" s="8" t="s">
        <v>283</v>
      </c>
      <c r="C34" s="10">
        <f t="shared" si="0"/>
        <v>0</v>
      </c>
      <c r="D34" s="10"/>
      <c r="E34" s="10"/>
    </row>
    <row r="35" ht="19" customHeight="1" spans="1:5">
      <c r="A35" s="7" t="s">
        <v>465</v>
      </c>
      <c r="B35" s="8" t="s">
        <v>466</v>
      </c>
      <c r="C35" s="10">
        <f t="shared" si="0"/>
        <v>0</v>
      </c>
      <c r="D35" s="10"/>
      <c r="E35" s="10"/>
    </row>
    <row r="36" ht="19" customHeight="1" spans="1:5">
      <c r="A36" s="7" t="s">
        <v>467</v>
      </c>
      <c r="B36" s="8" t="s">
        <v>468</v>
      </c>
      <c r="C36" s="10">
        <f t="shared" si="0"/>
        <v>0</v>
      </c>
      <c r="D36" s="10"/>
      <c r="E36" s="10"/>
    </row>
    <row r="37" ht="19" customHeight="1" spans="1:5">
      <c r="A37" s="7" t="s">
        <v>469</v>
      </c>
      <c r="B37" s="8" t="s">
        <v>470</v>
      </c>
      <c r="C37" s="10">
        <f t="shared" si="0"/>
        <v>6.05</v>
      </c>
      <c r="D37" s="10"/>
      <c r="E37" s="10">
        <v>6.05</v>
      </c>
    </row>
    <row r="38" ht="19" customHeight="1" spans="1:5">
      <c r="A38" s="7" t="s">
        <v>471</v>
      </c>
      <c r="B38" s="8" t="s">
        <v>284</v>
      </c>
      <c r="C38" s="10">
        <f t="shared" si="0"/>
        <v>0</v>
      </c>
      <c r="D38" s="10"/>
      <c r="E38" s="10"/>
    </row>
    <row r="39" ht="19" customHeight="1" spans="1:5">
      <c r="A39" s="7" t="s">
        <v>472</v>
      </c>
      <c r="B39" s="8" t="s">
        <v>285</v>
      </c>
      <c r="C39" s="10">
        <f t="shared" si="0"/>
        <v>0</v>
      </c>
      <c r="D39" s="10"/>
      <c r="E39" s="10"/>
    </row>
    <row r="40" ht="19" customHeight="1" spans="1:5">
      <c r="A40" s="7" t="s">
        <v>473</v>
      </c>
      <c r="B40" s="8" t="s">
        <v>286</v>
      </c>
      <c r="C40" s="10">
        <f t="shared" si="0"/>
        <v>0</v>
      </c>
      <c r="D40" s="10"/>
      <c r="E40" s="10"/>
    </row>
    <row r="41" ht="19" customHeight="1" spans="1:5">
      <c r="A41" s="7" t="s">
        <v>474</v>
      </c>
      <c r="B41" s="8" t="s">
        <v>475</v>
      </c>
      <c r="C41" s="10">
        <f t="shared" si="0"/>
        <v>0</v>
      </c>
      <c r="D41" s="10"/>
      <c r="E41" s="10"/>
    </row>
    <row r="42" ht="19" customHeight="1" spans="1:5">
      <c r="A42" s="7" t="s">
        <v>476</v>
      </c>
      <c r="B42" s="8" t="s">
        <v>265</v>
      </c>
      <c r="C42" s="10">
        <f t="shared" si="0"/>
        <v>0</v>
      </c>
      <c r="D42" s="10"/>
      <c r="E42" s="10"/>
    </row>
    <row r="43" ht="19" customHeight="1" spans="1:5">
      <c r="A43" s="7" t="s">
        <v>477</v>
      </c>
      <c r="B43" s="8" t="s">
        <v>478</v>
      </c>
      <c r="C43" s="10">
        <f t="shared" si="0"/>
        <v>7.57</v>
      </c>
      <c r="D43" s="10"/>
      <c r="E43" s="10">
        <v>7.57</v>
      </c>
    </row>
    <row r="44" ht="19" customHeight="1" spans="1:5">
      <c r="A44" s="7" t="s">
        <v>479</v>
      </c>
      <c r="B44" s="8" t="s">
        <v>480</v>
      </c>
      <c r="C44" s="10">
        <f t="shared" si="0"/>
        <v>0</v>
      </c>
      <c r="D44" s="10"/>
      <c r="E44" s="10"/>
    </row>
    <row r="45" ht="19" customHeight="1" spans="1:5">
      <c r="A45" s="7" t="s">
        <v>481</v>
      </c>
      <c r="B45" s="8" t="s">
        <v>482</v>
      </c>
      <c r="C45" s="10">
        <f t="shared" si="0"/>
        <v>0</v>
      </c>
      <c r="D45" s="10"/>
      <c r="E45" s="10"/>
    </row>
    <row r="46" ht="19" customHeight="1" spans="1:5">
      <c r="A46" s="7" t="s">
        <v>483</v>
      </c>
      <c r="B46" s="8" t="s">
        <v>484</v>
      </c>
      <c r="C46" s="10">
        <f t="shared" si="0"/>
        <v>10.68</v>
      </c>
      <c r="D46" s="10"/>
      <c r="E46" s="10">
        <v>10.68</v>
      </c>
    </row>
    <row r="47" ht="19" customHeight="1" spans="1:5">
      <c r="A47" s="7" t="s">
        <v>485</v>
      </c>
      <c r="B47" s="8" t="s">
        <v>291</v>
      </c>
      <c r="C47" s="10">
        <f t="shared" si="0"/>
        <v>0</v>
      </c>
      <c r="D47" s="10"/>
      <c r="E47" s="10"/>
    </row>
    <row r="48" ht="19" customHeight="1" spans="1:5">
      <c r="A48" s="7" t="s">
        <v>486</v>
      </c>
      <c r="B48" s="8" t="s">
        <v>487</v>
      </c>
      <c r="C48" s="10">
        <f t="shared" si="0"/>
        <v>13.05</v>
      </c>
      <c r="D48" s="10"/>
      <c r="E48" s="10">
        <v>13.05</v>
      </c>
    </row>
    <row r="49" ht="19" customHeight="1" spans="1:5">
      <c r="A49" s="7" t="s">
        <v>488</v>
      </c>
      <c r="B49" s="8" t="s">
        <v>189</v>
      </c>
      <c r="C49" s="9">
        <f t="shared" si="0"/>
        <v>0.576</v>
      </c>
      <c r="D49" s="9">
        <f>SUM(D50:D61)</f>
        <v>0.576</v>
      </c>
      <c r="E49" s="10"/>
    </row>
    <row r="50" ht="19" customHeight="1" spans="1:5">
      <c r="A50" s="7" t="s">
        <v>489</v>
      </c>
      <c r="B50" s="8" t="s">
        <v>490</v>
      </c>
      <c r="C50" s="10">
        <f t="shared" si="0"/>
        <v>0</v>
      </c>
      <c r="D50" s="10"/>
      <c r="E50" s="10"/>
    </row>
    <row r="51" ht="19" customHeight="1" spans="1:5">
      <c r="A51" s="7" t="s">
        <v>491</v>
      </c>
      <c r="B51" s="8" t="s">
        <v>492</v>
      </c>
      <c r="C51" s="10">
        <f t="shared" si="0"/>
        <v>0</v>
      </c>
      <c r="D51" s="10"/>
      <c r="E51" s="10"/>
    </row>
    <row r="52" ht="19" customHeight="1" spans="1:5">
      <c r="A52" s="7" t="s">
        <v>493</v>
      </c>
      <c r="B52" s="8" t="s">
        <v>253</v>
      </c>
      <c r="C52" s="10">
        <f t="shared" si="0"/>
        <v>0</v>
      </c>
      <c r="D52" s="10"/>
      <c r="E52" s="10"/>
    </row>
    <row r="53" ht="19" customHeight="1" spans="1:5">
      <c r="A53" s="7" t="s">
        <v>494</v>
      </c>
      <c r="B53" s="8" t="s">
        <v>254</v>
      </c>
      <c r="C53" s="10">
        <f t="shared" si="0"/>
        <v>0</v>
      </c>
      <c r="D53" s="10"/>
      <c r="E53" s="10"/>
    </row>
    <row r="54" ht="19" customHeight="1" spans="1:5">
      <c r="A54" s="7" t="s">
        <v>495</v>
      </c>
      <c r="B54" s="8" t="s">
        <v>496</v>
      </c>
      <c r="C54" s="10">
        <f t="shared" si="0"/>
        <v>0</v>
      </c>
      <c r="D54" s="10"/>
      <c r="E54" s="10"/>
    </row>
    <row r="55" ht="19" customHeight="1" spans="1:5">
      <c r="A55" s="7" t="s">
        <v>497</v>
      </c>
      <c r="B55" s="8" t="s">
        <v>256</v>
      </c>
      <c r="C55" s="10">
        <f t="shared" si="0"/>
        <v>0</v>
      </c>
      <c r="D55" s="10"/>
      <c r="E55" s="10"/>
    </row>
    <row r="56" ht="19" customHeight="1" spans="1:5">
      <c r="A56" s="7" t="s">
        <v>498</v>
      </c>
      <c r="B56" s="8" t="s">
        <v>257</v>
      </c>
      <c r="C56" s="10">
        <f t="shared" si="0"/>
        <v>0</v>
      </c>
      <c r="D56" s="10"/>
      <c r="E56" s="10"/>
    </row>
    <row r="57" ht="19" customHeight="1" spans="1:5">
      <c r="A57" s="7" t="s">
        <v>499</v>
      </c>
      <c r="B57" s="8" t="s">
        <v>500</v>
      </c>
      <c r="C57" s="10">
        <f t="shared" si="0"/>
        <v>0</v>
      </c>
      <c r="D57" s="10"/>
      <c r="E57" s="10"/>
    </row>
    <row r="58" ht="19" customHeight="1" spans="1:5">
      <c r="A58" s="7" t="s">
        <v>501</v>
      </c>
      <c r="B58" s="8" t="s">
        <v>502</v>
      </c>
      <c r="C58" s="10">
        <f t="shared" si="0"/>
        <v>0</v>
      </c>
      <c r="D58" s="10"/>
      <c r="E58" s="10"/>
    </row>
    <row r="59" ht="19" customHeight="1" spans="1:5">
      <c r="A59" s="7" t="s">
        <v>503</v>
      </c>
      <c r="B59" s="8" t="s">
        <v>247</v>
      </c>
      <c r="C59" s="10">
        <f t="shared" si="0"/>
        <v>0</v>
      </c>
      <c r="D59" s="10"/>
      <c r="E59" s="10"/>
    </row>
    <row r="60" ht="19" customHeight="1" spans="1:5">
      <c r="A60" s="7" t="s">
        <v>504</v>
      </c>
      <c r="B60" s="8" t="s">
        <v>505</v>
      </c>
      <c r="C60" s="10">
        <f t="shared" si="0"/>
        <v>0</v>
      </c>
      <c r="D60" s="10"/>
      <c r="E60" s="10"/>
    </row>
    <row r="61" ht="19" customHeight="1" spans="1:5">
      <c r="A61" s="7" t="s">
        <v>506</v>
      </c>
      <c r="B61" s="8" t="s">
        <v>507</v>
      </c>
      <c r="C61" s="10">
        <f t="shared" si="0"/>
        <v>0.576</v>
      </c>
      <c r="D61" s="10">
        <v>0.576</v>
      </c>
      <c r="E61" s="10"/>
    </row>
    <row r="62" ht="14.25" spans="1:5">
      <c r="A62" s="1" t="s">
        <v>508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B9" sqref="B9"/>
    </sheetView>
  </sheetViews>
  <sheetFormatPr defaultColWidth="9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" customHeight="1" spans="1:8">
      <c r="A1" s="24"/>
      <c r="H1" s="22" t="s">
        <v>30</v>
      </c>
    </row>
    <row r="2" ht="24.1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2" t="s">
        <v>31</v>
      </c>
      <c r="B3" s="12"/>
      <c r="C3" s="12"/>
      <c r="D3" s="12"/>
      <c r="E3" s="12"/>
      <c r="F3" s="12"/>
      <c r="G3" s="23" t="s">
        <v>32</v>
      </c>
      <c r="H3" s="23"/>
    </row>
    <row r="4" ht="17.2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1.8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5.8" customHeight="1" spans="1:8">
      <c r="A6" s="28" t="s">
        <v>40</v>
      </c>
      <c r="B6" s="10">
        <v>260.45331</v>
      </c>
      <c r="C6" s="29" t="s">
        <v>41</v>
      </c>
      <c r="D6" s="10"/>
      <c r="E6" s="28" t="s">
        <v>42</v>
      </c>
      <c r="F6" s="9">
        <v>224.45331</v>
      </c>
      <c r="G6" s="29" t="s">
        <v>43</v>
      </c>
      <c r="H6" s="10"/>
    </row>
    <row r="7" ht="15.8" customHeight="1" spans="1:8">
      <c r="A7" s="29" t="s">
        <v>44</v>
      </c>
      <c r="B7" s="10">
        <v>260.45</v>
      </c>
      <c r="C7" s="29" t="s">
        <v>45</v>
      </c>
      <c r="D7" s="10"/>
      <c r="E7" s="29" t="s">
        <v>46</v>
      </c>
      <c r="F7" s="10">
        <v>186.52731</v>
      </c>
      <c r="G7" s="29" t="s">
        <v>47</v>
      </c>
      <c r="H7" s="10">
        <v>6.05</v>
      </c>
    </row>
    <row r="8" ht="26.35" customHeight="1" spans="1:8">
      <c r="A8" s="28" t="s">
        <v>48</v>
      </c>
      <c r="B8" s="10"/>
      <c r="C8" s="29" t="s">
        <v>49</v>
      </c>
      <c r="D8" s="10"/>
      <c r="E8" s="29" t="s">
        <v>50</v>
      </c>
      <c r="F8" s="10">
        <v>37.35</v>
      </c>
      <c r="G8" s="29" t="s">
        <v>51</v>
      </c>
      <c r="H8" s="10"/>
    </row>
    <row r="9" ht="15.8" customHeight="1" spans="1:8">
      <c r="A9" s="29" t="s">
        <v>52</v>
      </c>
      <c r="B9" s="10"/>
      <c r="C9" s="29" t="s">
        <v>53</v>
      </c>
      <c r="D9" s="10"/>
      <c r="E9" s="29" t="s">
        <v>54</v>
      </c>
      <c r="F9" s="10">
        <v>0.576</v>
      </c>
      <c r="G9" s="29" t="s">
        <v>55</v>
      </c>
      <c r="H9" s="10"/>
    </row>
    <row r="10" ht="15.8" customHeight="1" spans="1:8">
      <c r="A10" s="29" t="s">
        <v>56</v>
      </c>
      <c r="B10" s="10"/>
      <c r="C10" s="29" t="s">
        <v>57</v>
      </c>
      <c r="D10" s="10"/>
      <c r="E10" s="28" t="s">
        <v>58</v>
      </c>
      <c r="F10" s="9">
        <v>36</v>
      </c>
      <c r="G10" s="29" t="s">
        <v>59</v>
      </c>
      <c r="H10" s="10">
        <v>253.82731</v>
      </c>
    </row>
    <row r="11" ht="15.8" customHeight="1" spans="1:8">
      <c r="A11" s="29" t="s">
        <v>60</v>
      </c>
      <c r="B11" s="10"/>
      <c r="C11" s="29" t="s">
        <v>61</v>
      </c>
      <c r="D11" s="10"/>
      <c r="E11" s="29" t="s">
        <v>62</v>
      </c>
      <c r="F11" s="10"/>
      <c r="G11" s="29" t="s">
        <v>63</v>
      </c>
      <c r="H11" s="10"/>
    </row>
    <row r="12" ht="15.8" customHeight="1" spans="1:8">
      <c r="A12" s="29" t="s">
        <v>64</v>
      </c>
      <c r="B12" s="10"/>
      <c r="C12" s="29" t="s">
        <v>65</v>
      </c>
      <c r="D12" s="10"/>
      <c r="E12" s="29" t="s">
        <v>66</v>
      </c>
      <c r="F12" s="10">
        <v>36</v>
      </c>
      <c r="G12" s="29" t="s">
        <v>67</v>
      </c>
      <c r="H12" s="10"/>
    </row>
    <row r="13" ht="24.1" customHeight="1" spans="1:8">
      <c r="A13" s="29" t="s">
        <v>68</v>
      </c>
      <c r="B13" s="10"/>
      <c r="C13" s="29" t="s">
        <v>69</v>
      </c>
      <c r="D13" s="10">
        <v>260.45331</v>
      </c>
      <c r="E13" s="29" t="s">
        <v>70</v>
      </c>
      <c r="F13" s="10"/>
      <c r="G13" s="29" t="s">
        <v>71</v>
      </c>
      <c r="H13" s="10"/>
    </row>
    <row r="14" ht="15.8" customHeight="1" spans="1:8">
      <c r="A14" s="29" t="s">
        <v>72</v>
      </c>
      <c r="B14" s="10"/>
      <c r="C14" s="29" t="s">
        <v>73</v>
      </c>
      <c r="D14" s="10"/>
      <c r="E14" s="29" t="s">
        <v>74</v>
      </c>
      <c r="F14" s="10"/>
      <c r="G14" s="29" t="s">
        <v>75</v>
      </c>
      <c r="H14" s="10">
        <v>0.576</v>
      </c>
    </row>
    <row r="15" ht="15.8" customHeight="1" spans="1:8">
      <c r="A15" s="29" t="s">
        <v>76</v>
      </c>
      <c r="B15" s="10"/>
      <c r="C15" s="29" t="s">
        <v>77</v>
      </c>
      <c r="D15" s="10"/>
      <c r="E15" s="29" t="s">
        <v>78</v>
      </c>
      <c r="F15" s="10"/>
      <c r="G15" s="29" t="s">
        <v>79</v>
      </c>
      <c r="H15" s="10"/>
    </row>
    <row r="16" ht="24.1" customHeight="1" spans="1:8">
      <c r="A16" s="29" t="s">
        <v>80</v>
      </c>
      <c r="B16" s="10"/>
      <c r="C16" s="29" t="s">
        <v>81</v>
      </c>
      <c r="D16" s="10"/>
      <c r="E16" s="29" t="s">
        <v>82</v>
      </c>
      <c r="F16" s="10"/>
      <c r="G16" s="29" t="s">
        <v>83</v>
      </c>
      <c r="H16" s="10"/>
    </row>
    <row r="17" ht="15.8" customHeight="1" spans="1:8">
      <c r="A17" s="29" t="s">
        <v>84</v>
      </c>
      <c r="B17" s="10"/>
      <c r="C17" s="29" t="s">
        <v>85</v>
      </c>
      <c r="D17" s="10"/>
      <c r="E17" s="29" t="s">
        <v>86</v>
      </c>
      <c r="F17" s="10"/>
      <c r="G17" s="29" t="s">
        <v>87</v>
      </c>
      <c r="H17" s="10"/>
    </row>
    <row r="18" ht="15.8" customHeight="1" spans="1:8">
      <c r="A18" s="29" t="s">
        <v>88</v>
      </c>
      <c r="B18" s="10"/>
      <c r="C18" s="29" t="s">
        <v>89</v>
      </c>
      <c r="D18" s="10"/>
      <c r="E18" s="29" t="s">
        <v>90</v>
      </c>
      <c r="F18" s="10"/>
      <c r="G18" s="29" t="s">
        <v>91</v>
      </c>
      <c r="H18" s="10"/>
    </row>
    <row r="19" ht="15.8" customHeight="1" spans="1:8">
      <c r="A19" s="29" t="s">
        <v>92</v>
      </c>
      <c r="B19" s="10"/>
      <c r="C19" s="29" t="s">
        <v>93</v>
      </c>
      <c r="D19" s="10"/>
      <c r="E19" s="29" t="s">
        <v>94</v>
      </c>
      <c r="F19" s="10"/>
      <c r="G19" s="29" t="s">
        <v>95</v>
      </c>
      <c r="H19" s="30"/>
    </row>
    <row r="20" ht="15.8" customHeight="1" spans="1:8">
      <c r="A20" s="28" t="s">
        <v>96</v>
      </c>
      <c r="B20" s="9"/>
      <c r="C20" s="29" t="s">
        <v>97</v>
      </c>
      <c r="D20" s="10"/>
      <c r="E20" s="29" t="s">
        <v>98</v>
      </c>
      <c r="F20" s="10"/>
      <c r="G20" s="29"/>
      <c r="H20" s="30"/>
    </row>
    <row r="21" ht="15.8" customHeight="1" spans="1:8">
      <c r="A21" s="28" t="s">
        <v>99</v>
      </c>
      <c r="B21" s="9"/>
      <c r="C21" s="29" t="s">
        <v>100</v>
      </c>
      <c r="D21" s="10"/>
      <c r="E21" s="28" t="s">
        <v>101</v>
      </c>
      <c r="F21" s="9"/>
      <c r="G21" s="29"/>
      <c r="H21" s="30"/>
    </row>
    <row r="22" ht="15.8" customHeight="1" spans="1:8">
      <c r="A22" s="28" t="s">
        <v>102</v>
      </c>
      <c r="B22" s="9"/>
      <c r="C22" s="29" t="s">
        <v>103</v>
      </c>
      <c r="D22" s="33"/>
      <c r="E22" s="29"/>
      <c r="F22" s="17"/>
      <c r="G22" s="29"/>
      <c r="H22" s="30"/>
    </row>
    <row r="23" ht="15.8" customHeight="1" spans="1:8">
      <c r="A23" s="28" t="s">
        <v>104</v>
      </c>
      <c r="B23" s="9"/>
      <c r="C23" s="29" t="s">
        <v>105</v>
      </c>
      <c r="D23" s="33"/>
      <c r="E23" s="29"/>
      <c r="F23" s="29"/>
      <c r="G23" s="29"/>
      <c r="H23" s="30"/>
    </row>
    <row r="24" ht="15.8" customHeight="1" spans="1:8">
      <c r="A24" s="28" t="s">
        <v>106</v>
      </c>
      <c r="B24" s="9"/>
      <c r="C24" s="29" t="s">
        <v>107</v>
      </c>
      <c r="D24" s="33"/>
      <c r="E24" s="29"/>
      <c r="F24" s="29"/>
      <c r="G24" s="29"/>
      <c r="H24" s="30"/>
    </row>
    <row r="25" ht="15.8" customHeight="1" spans="1:8">
      <c r="A25" s="29" t="s">
        <v>108</v>
      </c>
      <c r="B25" s="30"/>
      <c r="C25" s="29" t="s">
        <v>109</v>
      </c>
      <c r="D25" s="33"/>
      <c r="E25" s="29"/>
      <c r="F25" s="29"/>
      <c r="G25" s="29"/>
      <c r="H25" s="30"/>
    </row>
    <row r="26" ht="15.8" customHeight="1" spans="1:8">
      <c r="A26" s="29" t="s">
        <v>110</v>
      </c>
      <c r="B26" s="30"/>
      <c r="C26" s="29" t="s">
        <v>111</v>
      </c>
      <c r="D26" s="33"/>
      <c r="E26" s="29"/>
      <c r="F26" s="29"/>
      <c r="G26" s="29"/>
      <c r="H26" s="30"/>
    </row>
    <row r="27" ht="15.8" customHeight="1" spans="1:8">
      <c r="A27" s="29" t="s">
        <v>112</v>
      </c>
      <c r="B27" s="30"/>
      <c r="C27" s="29" t="s">
        <v>113</v>
      </c>
      <c r="D27" s="33"/>
      <c r="E27" s="29"/>
      <c r="F27" s="29"/>
      <c r="G27" s="29"/>
      <c r="H27" s="30"/>
    </row>
    <row r="28" ht="23.35" customHeight="1" spans="1:8">
      <c r="A28" s="28" t="s">
        <v>114</v>
      </c>
      <c r="B28" s="27"/>
      <c r="C28" s="29" t="s">
        <v>115</v>
      </c>
      <c r="D28" s="33"/>
      <c r="E28" s="29"/>
      <c r="F28" s="29"/>
      <c r="G28" s="29"/>
      <c r="H28" s="30"/>
    </row>
    <row r="29" ht="15.8" customHeight="1" spans="1:8">
      <c r="A29" s="28" t="s">
        <v>116</v>
      </c>
      <c r="B29" s="27"/>
      <c r="C29" s="29" t="s">
        <v>117</v>
      </c>
      <c r="D29" s="33"/>
      <c r="E29" s="29"/>
      <c r="F29" s="29"/>
      <c r="G29" s="29"/>
      <c r="H29" s="30"/>
    </row>
    <row r="30" ht="15.8" customHeight="1" spans="1:8">
      <c r="A30" s="28" t="s">
        <v>118</v>
      </c>
      <c r="B30" s="27"/>
      <c r="C30" s="29" t="s">
        <v>119</v>
      </c>
      <c r="D30" s="33"/>
      <c r="E30" s="29"/>
      <c r="F30" s="29"/>
      <c r="G30" s="29"/>
      <c r="H30" s="30"/>
    </row>
    <row r="31" ht="15.8" customHeight="1" spans="1:8">
      <c r="A31" s="28" t="s">
        <v>120</v>
      </c>
      <c r="B31" s="27"/>
      <c r="C31" s="29" t="s">
        <v>121</v>
      </c>
      <c r="D31" s="33"/>
      <c r="E31" s="29"/>
      <c r="F31" s="29"/>
      <c r="G31" s="29"/>
      <c r="H31" s="30"/>
    </row>
    <row r="32" ht="15.8" customHeight="1" spans="1:8">
      <c r="A32" s="28" t="s">
        <v>122</v>
      </c>
      <c r="B32" s="27"/>
      <c r="C32" s="29" t="s">
        <v>123</v>
      </c>
      <c r="D32" s="33"/>
      <c r="E32" s="29"/>
      <c r="F32" s="29"/>
      <c r="G32" s="29"/>
      <c r="H32" s="30"/>
    </row>
    <row r="33" ht="15.8" customHeight="1" spans="1:8">
      <c r="A33" s="29"/>
      <c r="B33" s="29"/>
      <c r="C33" s="29" t="s">
        <v>124</v>
      </c>
      <c r="D33" s="33"/>
      <c r="E33" s="29"/>
      <c r="F33" s="29"/>
      <c r="G33" s="29"/>
      <c r="H33" s="29"/>
    </row>
    <row r="34" ht="15.8" customHeight="1" spans="1:8">
      <c r="A34" s="29"/>
      <c r="B34" s="29"/>
      <c r="C34" s="29" t="s">
        <v>125</v>
      </c>
      <c r="D34" s="33"/>
      <c r="E34" s="29"/>
      <c r="F34" s="29"/>
      <c r="G34" s="29"/>
      <c r="H34" s="29"/>
    </row>
    <row r="35" ht="15.8" customHeight="1" spans="1:8">
      <c r="A35" s="29"/>
      <c r="B35" s="29"/>
      <c r="C35" s="29" t="s">
        <v>126</v>
      </c>
      <c r="D35" s="33"/>
      <c r="E35" s="29"/>
      <c r="F35" s="29"/>
      <c r="G35" s="29"/>
      <c r="H35" s="29"/>
    </row>
    <row r="36" ht="15.8" customHeight="1" spans="1:8">
      <c r="A36" s="29"/>
      <c r="B36" s="29"/>
      <c r="C36" s="29"/>
      <c r="D36" s="29"/>
      <c r="E36" s="29"/>
      <c r="F36" s="29"/>
      <c r="G36" s="29"/>
      <c r="H36" s="29"/>
    </row>
    <row r="37" ht="15.8" customHeight="1" spans="1:8">
      <c r="A37" s="28" t="s">
        <v>127</v>
      </c>
      <c r="B37" s="9">
        <v>260.45331</v>
      </c>
      <c r="C37" s="28" t="s">
        <v>128</v>
      </c>
      <c r="D37" s="9">
        <v>260.45331</v>
      </c>
      <c r="E37" s="28" t="s">
        <v>128</v>
      </c>
      <c r="F37" s="9">
        <v>260.45331</v>
      </c>
      <c r="G37" s="28" t="s">
        <v>128</v>
      </c>
      <c r="H37" s="9">
        <v>260.45331</v>
      </c>
    </row>
    <row r="38" ht="15.8" customHeight="1" spans="1:8">
      <c r="A38" s="28" t="s">
        <v>129</v>
      </c>
      <c r="B38" s="27"/>
      <c r="C38" s="28" t="s">
        <v>130</v>
      </c>
      <c r="D38" s="27"/>
      <c r="E38" s="28" t="s">
        <v>130</v>
      </c>
      <c r="F38" s="27"/>
      <c r="G38" s="28" t="s">
        <v>130</v>
      </c>
      <c r="H38" s="27"/>
    </row>
    <row r="39" ht="15.8" customHeight="1" spans="1:8">
      <c r="A39" s="29"/>
      <c r="B39" s="30"/>
      <c r="C39" s="29"/>
      <c r="D39" s="30"/>
      <c r="E39" s="28"/>
      <c r="F39" s="27"/>
      <c r="G39" s="28"/>
      <c r="H39" s="27"/>
    </row>
    <row r="40" ht="15.8" customHeight="1" spans="1:8">
      <c r="A40" s="28" t="s">
        <v>131</v>
      </c>
      <c r="B40" s="9">
        <v>260.45331</v>
      </c>
      <c r="C40" s="28" t="s">
        <v>132</v>
      </c>
      <c r="D40" s="9">
        <v>260.45331</v>
      </c>
      <c r="E40" s="28" t="s">
        <v>132</v>
      </c>
      <c r="F40" s="9">
        <v>260.45331</v>
      </c>
      <c r="G40" s="28" t="s">
        <v>132</v>
      </c>
      <c r="H40" s="9">
        <v>260.45331</v>
      </c>
    </row>
  </sheetData>
  <mergeCells count="5">
    <mergeCell ref="A2:H2"/>
    <mergeCell ref="A3:F3"/>
    <mergeCell ref="G3:H3"/>
    <mergeCell ref="A4:B4"/>
    <mergeCell ref="C4:H4"/>
  </mergeCells>
  <pageMargins left="0.314583333333333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O10" sqref="O10"/>
    </sheetView>
  </sheetViews>
  <sheetFormatPr defaultColWidth="9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5.8" customHeight="1" spans="1:25">
      <c r="A1" s="24"/>
      <c r="X1" s="22" t="s">
        <v>133</v>
      </c>
      <c r="Y1" s="22"/>
    </row>
    <row r="2" ht="33.6" customHeight="1" spans="1:25">
      <c r="A2" s="11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 t="s">
        <v>8</v>
      </c>
      <c r="T2" s="11"/>
      <c r="U2" s="11"/>
      <c r="V2" s="11"/>
      <c r="W2" s="11"/>
      <c r="X2" s="11"/>
      <c r="Y2" s="11"/>
    </row>
    <row r="3" ht="21.8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 t="s">
        <v>31</v>
      </c>
      <c r="T3" s="12"/>
      <c r="U3" s="12"/>
      <c r="V3" s="12"/>
      <c r="W3" s="12"/>
      <c r="X3" s="23" t="s">
        <v>32</v>
      </c>
      <c r="Y3" s="23"/>
    </row>
    <row r="4" ht="21.85" customHeight="1" spans="1:25">
      <c r="A4" s="13" t="s">
        <v>134</v>
      </c>
      <c r="B4" s="13" t="s">
        <v>135</v>
      </c>
      <c r="C4" s="13" t="s">
        <v>136</v>
      </c>
      <c r="D4" s="13" t="s">
        <v>137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 t="s">
        <v>129</v>
      </c>
      <c r="T4" s="13"/>
      <c r="U4" s="13"/>
      <c r="V4" s="13"/>
      <c r="W4" s="13"/>
      <c r="X4" s="13"/>
      <c r="Y4" s="13"/>
    </row>
    <row r="5" ht="21.85" customHeight="1" spans="1:25">
      <c r="A5" s="13"/>
      <c r="B5" s="13"/>
      <c r="C5" s="13"/>
      <c r="D5" s="13" t="s">
        <v>138</v>
      </c>
      <c r="E5" s="13" t="s">
        <v>139</v>
      </c>
      <c r="F5" s="13" t="s">
        <v>140</v>
      </c>
      <c r="G5" s="13" t="s">
        <v>141</v>
      </c>
      <c r="H5" s="13" t="s">
        <v>142</v>
      </c>
      <c r="I5" s="13" t="s">
        <v>143</v>
      </c>
      <c r="J5" s="13" t="s">
        <v>144</v>
      </c>
      <c r="K5" s="13"/>
      <c r="L5" s="13"/>
      <c r="M5" s="13"/>
      <c r="N5" s="13" t="s">
        <v>145</v>
      </c>
      <c r="O5" s="13" t="s">
        <v>146</v>
      </c>
      <c r="P5" s="13" t="s">
        <v>147</v>
      </c>
      <c r="Q5" s="13" t="s">
        <v>148</v>
      </c>
      <c r="R5" s="13" t="s">
        <v>149</v>
      </c>
      <c r="S5" s="13" t="s">
        <v>138</v>
      </c>
      <c r="T5" s="13" t="s">
        <v>139</v>
      </c>
      <c r="U5" s="13" t="s">
        <v>140</v>
      </c>
      <c r="V5" s="13" t="s">
        <v>141</v>
      </c>
      <c r="W5" s="13" t="s">
        <v>142</v>
      </c>
      <c r="X5" s="13" t="s">
        <v>143</v>
      </c>
      <c r="Y5" s="13" t="s">
        <v>150</v>
      </c>
    </row>
    <row r="6" ht="21.85" customHeight="1" spans="1:25">
      <c r="A6" s="13"/>
      <c r="B6" s="13"/>
      <c r="C6" s="13"/>
      <c r="D6" s="13"/>
      <c r="E6" s="13"/>
      <c r="F6" s="13"/>
      <c r="G6" s="13"/>
      <c r="H6" s="13"/>
      <c r="I6" s="13"/>
      <c r="J6" s="13" t="s">
        <v>151</v>
      </c>
      <c r="K6" s="13" t="s">
        <v>152</v>
      </c>
      <c r="L6" s="13" t="s">
        <v>153</v>
      </c>
      <c r="M6" s="13" t="s">
        <v>142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ht="22.75" customHeight="1" spans="1:25">
      <c r="A7" s="28"/>
      <c r="B7" s="28" t="s">
        <v>136</v>
      </c>
      <c r="C7" s="67">
        <v>260.45331</v>
      </c>
      <c r="D7" s="67">
        <v>260.45331</v>
      </c>
      <c r="E7" s="67">
        <v>260.45331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75" customHeight="1" spans="1:25">
      <c r="A8" s="26" t="s">
        <v>154</v>
      </c>
      <c r="B8" s="26" t="s">
        <v>155</v>
      </c>
      <c r="C8" s="67">
        <v>260.45331</v>
      </c>
      <c r="D8" s="67">
        <v>260.45331</v>
      </c>
      <c r="E8" s="67">
        <v>260.45331</v>
      </c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ht="22.75" customHeight="1" spans="1:25">
      <c r="A9" s="68" t="s">
        <v>156</v>
      </c>
      <c r="B9" s="68" t="s">
        <v>157</v>
      </c>
      <c r="C9" s="33">
        <v>260.45331</v>
      </c>
      <c r="D9" s="33">
        <v>260.45331</v>
      </c>
      <c r="E9" s="30">
        <v>260.45331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15.8" customHeight="1"/>
    <row r="11" ht="15.8" customHeight="1" spans="7:25">
      <c r="G11" s="24"/>
      <c r="R11" s="24"/>
      <c r="Y11" s="24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0777680514834997" right="0.0777680514834997" top="0.747916666666667" bottom="0.0777680514834997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D15" sqref="D15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5.8" customHeight="1" spans="1:11">
      <c r="A1" s="24"/>
      <c r="D1" s="64"/>
      <c r="K1" s="22" t="s">
        <v>158</v>
      </c>
    </row>
    <row r="2" ht="31.65" customHeight="1" spans="1:11">
      <c r="A2" s="11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23" t="s">
        <v>32</v>
      </c>
    </row>
    <row r="4" ht="27.6" customHeight="1" spans="1:11">
      <c r="A4" s="13" t="s">
        <v>159</v>
      </c>
      <c r="B4" s="13"/>
      <c r="C4" s="13"/>
      <c r="D4" s="13" t="s">
        <v>160</v>
      </c>
      <c r="E4" s="13" t="s">
        <v>161</v>
      </c>
      <c r="F4" s="13" t="s">
        <v>136</v>
      </c>
      <c r="G4" s="13" t="s">
        <v>162</v>
      </c>
      <c r="H4" s="13" t="s">
        <v>163</v>
      </c>
      <c r="I4" s="13" t="s">
        <v>164</v>
      </c>
      <c r="J4" s="13" t="s">
        <v>165</v>
      </c>
      <c r="K4" s="13" t="s">
        <v>166</v>
      </c>
    </row>
    <row r="5" ht="25.6" customHeight="1" spans="1:1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</row>
    <row r="6" ht="22.75" customHeight="1" spans="1:11">
      <c r="A6" s="29"/>
      <c r="B6" s="29"/>
      <c r="C6" s="29"/>
      <c r="D6" s="28" t="s">
        <v>136</v>
      </c>
      <c r="E6" s="28"/>
      <c r="F6" s="9">
        <v>260.45331</v>
      </c>
      <c r="G6" s="9">
        <v>224.45331</v>
      </c>
      <c r="H6" s="9">
        <v>36</v>
      </c>
      <c r="I6" s="27"/>
      <c r="J6" s="28"/>
      <c r="K6" s="28"/>
    </row>
    <row r="7" ht="22.75" customHeight="1" spans="1:11">
      <c r="A7" s="29"/>
      <c r="B7" s="29"/>
      <c r="C7" s="29"/>
      <c r="D7" s="32" t="s">
        <v>154</v>
      </c>
      <c r="E7" s="32" t="s">
        <v>155</v>
      </c>
      <c r="F7" s="62">
        <v>260.45331</v>
      </c>
      <c r="G7" s="62">
        <v>224.45331</v>
      </c>
      <c r="H7" s="62">
        <v>36</v>
      </c>
      <c r="I7" s="66"/>
      <c r="J7" s="34"/>
      <c r="K7" s="34"/>
    </row>
    <row r="8" ht="22.75" customHeight="1" spans="1:11">
      <c r="A8" s="29"/>
      <c r="B8" s="29"/>
      <c r="C8" s="29"/>
      <c r="D8" s="32" t="s">
        <v>156</v>
      </c>
      <c r="E8" s="32" t="s">
        <v>157</v>
      </c>
      <c r="F8" s="62">
        <v>260.45331</v>
      </c>
      <c r="G8" s="62">
        <v>224.45331</v>
      </c>
      <c r="H8" s="62">
        <v>36</v>
      </c>
      <c r="I8" s="66"/>
      <c r="J8" s="34"/>
      <c r="K8" s="34"/>
    </row>
    <row r="9" ht="22.75" customHeight="1" spans="1:11">
      <c r="A9" s="52">
        <v>208</v>
      </c>
      <c r="B9" s="53"/>
      <c r="C9" s="53"/>
      <c r="D9" s="54">
        <v>208</v>
      </c>
      <c r="E9" s="32" t="s">
        <v>170</v>
      </c>
      <c r="F9" s="62">
        <v>260.45331</v>
      </c>
      <c r="G9" s="62">
        <v>224.45331</v>
      </c>
      <c r="H9" s="62">
        <v>36</v>
      </c>
      <c r="I9" s="66"/>
      <c r="J9" s="34"/>
      <c r="K9" s="34"/>
    </row>
    <row r="10" ht="22.75" customHeight="1" spans="1:11">
      <c r="A10" s="52">
        <v>208</v>
      </c>
      <c r="B10" s="55" t="s">
        <v>171</v>
      </c>
      <c r="C10" s="53"/>
      <c r="D10" s="54">
        <v>20801</v>
      </c>
      <c r="E10" s="32" t="s">
        <v>172</v>
      </c>
      <c r="F10" s="62">
        <v>260.45331</v>
      </c>
      <c r="G10" s="62">
        <v>224.45331</v>
      </c>
      <c r="H10" s="62">
        <v>36</v>
      </c>
      <c r="I10" s="66"/>
      <c r="J10" s="34"/>
      <c r="K10" s="34"/>
    </row>
    <row r="11" ht="22.75" customHeight="1" spans="1:11">
      <c r="A11" s="35" t="s">
        <v>173</v>
      </c>
      <c r="B11" s="35" t="s">
        <v>171</v>
      </c>
      <c r="C11" s="35" t="s">
        <v>174</v>
      </c>
      <c r="D11" s="31" t="s">
        <v>175</v>
      </c>
      <c r="E11" s="36" t="s">
        <v>176</v>
      </c>
      <c r="F11" s="63">
        <v>260.45331</v>
      </c>
      <c r="G11" s="63">
        <v>224.45331</v>
      </c>
      <c r="H11" s="63">
        <v>36</v>
      </c>
      <c r="I11" s="37"/>
      <c r="J11" s="36"/>
      <c r="K11" s="36"/>
    </row>
    <row r="12" ht="15.8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680514834997" right="0.0777680514834997" top="0.511805555555556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16" sqref="E16"/>
    </sheetView>
  </sheetViews>
  <sheetFormatPr defaultColWidth="9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5.8" customHeight="1" spans="1:20">
      <c r="A1" s="24"/>
      <c r="S1" s="22" t="s">
        <v>177</v>
      </c>
      <c r="T1" s="22"/>
    </row>
    <row r="2" ht="42.25" customHeight="1" spans="1:20">
      <c r="A2" s="11" t="s">
        <v>10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0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3" t="s">
        <v>32</v>
      </c>
      <c r="T3" s="23"/>
    </row>
    <row r="4" ht="20.2" customHeight="1" spans="1:20">
      <c r="A4" s="13" t="s">
        <v>159</v>
      </c>
      <c r="B4" s="13"/>
      <c r="C4" s="13"/>
      <c r="D4" s="13" t="s">
        <v>178</v>
      </c>
      <c r="E4" s="13" t="s">
        <v>179</v>
      </c>
      <c r="F4" s="13" t="s">
        <v>180</v>
      </c>
      <c r="G4" s="13" t="s">
        <v>181</v>
      </c>
      <c r="H4" s="13" t="s">
        <v>182</v>
      </c>
      <c r="I4" s="13" t="s">
        <v>183</v>
      </c>
      <c r="J4" s="13" t="s">
        <v>184</v>
      </c>
      <c r="K4" s="13" t="s">
        <v>185</v>
      </c>
      <c r="L4" s="13" t="s">
        <v>186</v>
      </c>
      <c r="M4" s="13" t="s">
        <v>187</v>
      </c>
      <c r="N4" s="13" t="s">
        <v>188</v>
      </c>
      <c r="O4" s="13" t="s">
        <v>189</v>
      </c>
      <c r="P4" s="13" t="s">
        <v>190</v>
      </c>
      <c r="Q4" s="13" t="s">
        <v>191</v>
      </c>
      <c r="R4" s="13" t="s">
        <v>192</v>
      </c>
      <c r="S4" s="13" t="s">
        <v>193</v>
      </c>
      <c r="T4" s="13" t="s">
        <v>194</v>
      </c>
    </row>
    <row r="5" ht="20.7" customHeight="1" spans="1:20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75" customHeight="1" spans="1:20">
      <c r="A6" s="28"/>
      <c r="B6" s="28"/>
      <c r="C6" s="28"/>
      <c r="D6" s="28"/>
      <c r="E6" s="28" t="s">
        <v>136</v>
      </c>
      <c r="F6" s="9">
        <v>260.45331</v>
      </c>
      <c r="G6" s="9"/>
      <c r="H6" s="9">
        <v>6.05</v>
      </c>
      <c r="I6" s="9"/>
      <c r="J6" s="9"/>
      <c r="K6" s="9">
        <v>253.82731</v>
      </c>
      <c r="L6" s="9"/>
      <c r="M6" s="9"/>
      <c r="N6" s="9"/>
      <c r="O6" s="9">
        <v>0.576</v>
      </c>
      <c r="P6" s="9"/>
      <c r="Q6" s="9"/>
      <c r="R6" s="9"/>
      <c r="S6" s="9"/>
      <c r="T6" s="9"/>
    </row>
    <row r="7" ht="22.75" customHeight="1" spans="1:20">
      <c r="A7" s="28"/>
      <c r="B7" s="28"/>
      <c r="C7" s="28"/>
      <c r="D7" s="26" t="s">
        <v>154</v>
      </c>
      <c r="E7" s="26" t="s">
        <v>155</v>
      </c>
      <c r="F7" s="9">
        <v>260.45331</v>
      </c>
      <c r="G7" s="9"/>
      <c r="H7" s="9">
        <v>6.05</v>
      </c>
      <c r="I7" s="9"/>
      <c r="J7" s="9"/>
      <c r="K7" s="9">
        <v>253.82731</v>
      </c>
      <c r="L7" s="9"/>
      <c r="M7" s="9"/>
      <c r="N7" s="9"/>
      <c r="O7" s="9">
        <v>0.576</v>
      </c>
      <c r="P7" s="9"/>
      <c r="Q7" s="9"/>
      <c r="R7" s="9"/>
      <c r="S7" s="9"/>
      <c r="T7" s="9"/>
    </row>
    <row r="8" ht="22.75" customHeight="1" spans="1:20">
      <c r="A8" s="34"/>
      <c r="B8" s="34"/>
      <c r="C8" s="34"/>
      <c r="D8" s="32" t="s">
        <v>156</v>
      </c>
      <c r="E8" s="32" t="s">
        <v>157</v>
      </c>
      <c r="F8" s="62">
        <v>260.45331</v>
      </c>
      <c r="G8" s="62"/>
      <c r="H8" s="62">
        <v>6.05</v>
      </c>
      <c r="I8" s="62"/>
      <c r="J8" s="62"/>
      <c r="K8" s="62">
        <v>253.82731</v>
      </c>
      <c r="L8" s="62"/>
      <c r="M8" s="62"/>
      <c r="N8" s="62"/>
      <c r="O8" s="62">
        <v>0.576</v>
      </c>
      <c r="P8" s="62"/>
      <c r="Q8" s="62"/>
      <c r="R8" s="62"/>
      <c r="S8" s="62"/>
      <c r="T8" s="62"/>
    </row>
    <row r="9" ht="22.75" customHeight="1" spans="1:20">
      <c r="A9" s="35" t="s">
        <v>173</v>
      </c>
      <c r="B9" s="35" t="s">
        <v>171</v>
      </c>
      <c r="C9" s="35" t="s">
        <v>174</v>
      </c>
      <c r="D9" s="31" t="s">
        <v>195</v>
      </c>
      <c r="E9" s="36" t="s">
        <v>176</v>
      </c>
      <c r="F9" s="63">
        <v>260.45331</v>
      </c>
      <c r="G9" s="63"/>
      <c r="H9" s="63">
        <v>6.05</v>
      </c>
      <c r="I9" s="63"/>
      <c r="J9" s="63"/>
      <c r="K9" s="63">
        <v>253.82731</v>
      </c>
      <c r="L9" s="63"/>
      <c r="M9" s="63"/>
      <c r="N9" s="63"/>
      <c r="O9" s="63">
        <v>0.576</v>
      </c>
      <c r="P9" s="63"/>
      <c r="Q9" s="63"/>
      <c r="R9" s="63"/>
      <c r="S9" s="63"/>
      <c r="T9" s="6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ageMargins left="0.0777680514834997" right="0.0777680514834997" top="0.550694444444444" bottom="0.0777680514834997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E19" sqref="E19"/>
    </sheetView>
  </sheetViews>
  <sheetFormatPr defaultColWidth="9" defaultRowHeight="13.5"/>
  <cols>
    <col min="1" max="2" width="4.125" customWidth="1"/>
    <col min="3" max="3" width="4.25" customWidth="1"/>
    <col min="4" max="4" width="6.125" customWidth="1"/>
    <col min="5" max="5" width="15.875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5.8" customHeight="1" spans="1:21">
      <c r="A1" s="24"/>
      <c r="T1" s="22" t="s">
        <v>196</v>
      </c>
      <c r="U1" s="22"/>
    </row>
    <row r="2" ht="37.05" customHeight="1" spans="1:21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24.1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23" t="s">
        <v>32</v>
      </c>
      <c r="U3" s="23"/>
    </row>
    <row r="4" ht="21.85" customHeight="1" spans="1:21">
      <c r="A4" s="13" t="s">
        <v>159</v>
      </c>
      <c r="B4" s="13"/>
      <c r="C4" s="13"/>
      <c r="D4" s="13" t="s">
        <v>178</v>
      </c>
      <c r="E4" s="13" t="s">
        <v>179</v>
      </c>
      <c r="F4" s="13" t="s">
        <v>197</v>
      </c>
      <c r="G4" s="13" t="s">
        <v>162</v>
      </c>
      <c r="H4" s="13"/>
      <c r="I4" s="13"/>
      <c r="J4" s="13"/>
      <c r="K4" s="13" t="s">
        <v>163</v>
      </c>
      <c r="L4" s="13"/>
      <c r="M4" s="13"/>
      <c r="N4" s="13"/>
      <c r="O4" s="13"/>
      <c r="P4" s="13"/>
      <c r="Q4" s="13"/>
      <c r="R4" s="13"/>
      <c r="S4" s="13"/>
      <c r="T4" s="13"/>
      <c r="U4" s="13"/>
    </row>
    <row r="5" ht="63.75" customHeight="1" spans="1:21">
      <c r="A5" s="13" t="s">
        <v>167</v>
      </c>
      <c r="B5" s="13" t="s">
        <v>168</v>
      </c>
      <c r="C5" s="13" t="s">
        <v>169</v>
      </c>
      <c r="D5" s="13"/>
      <c r="E5" s="13"/>
      <c r="F5" s="13"/>
      <c r="G5" s="13" t="s">
        <v>136</v>
      </c>
      <c r="H5" s="13" t="s">
        <v>198</v>
      </c>
      <c r="I5" s="13" t="s">
        <v>199</v>
      </c>
      <c r="J5" s="13" t="s">
        <v>189</v>
      </c>
      <c r="K5" s="13" t="s">
        <v>136</v>
      </c>
      <c r="L5" s="13" t="s">
        <v>200</v>
      </c>
      <c r="M5" s="13" t="s">
        <v>201</v>
      </c>
      <c r="N5" s="13" t="s">
        <v>202</v>
      </c>
      <c r="O5" s="13" t="s">
        <v>191</v>
      </c>
      <c r="P5" s="13" t="s">
        <v>203</v>
      </c>
      <c r="Q5" s="13" t="s">
        <v>204</v>
      </c>
      <c r="R5" s="13" t="s">
        <v>205</v>
      </c>
      <c r="S5" s="13" t="s">
        <v>187</v>
      </c>
      <c r="T5" s="13" t="s">
        <v>190</v>
      </c>
      <c r="U5" s="13" t="s">
        <v>194</v>
      </c>
    </row>
    <row r="6" ht="22.75" customHeight="1" spans="1:21">
      <c r="A6" s="28"/>
      <c r="B6" s="28"/>
      <c r="C6" s="28"/>
      <c r="D6" s="28"/>
      <c r="E6" s="28" t="s">
        <v>136</v>
      </c>
      <c r="F6" s="9">
        <v>260.45331</v>
      </c>
      <c r="G6" s="9">
        <v>224.45331</v>
      </c>
      <c r="H6" s="9">
        <v>186.52731</v>
      </c>
      <c r="I6" s="9">
        <v>37.35</v>
      </c>
      <c r="J6" s="9">
        <v>0.576</v>
      </c>
      <c r="K6" s="9">
        <v>36</v>
      </c>
      <c r="L6" s="9"/>
      <c r="M6" s="9">
        <v>36</v>
      </c>
      <c r="N6" s="27"/>
      <c r="O6" s="27"/>
      <c r="P6" s="27"/>
      <c r="Q6" s="27"/>
      <c r="R6" s="27"/>
      <c r="S6" s="27"/>
      <c r="T6" s="27"/>
      <c r="U6" s="27"/>
    </row>
    <row r="7" ht="22.75" customHeight="1" spans="1:21">
      <c r="A7" s="28"/>
      <c r="B7" s="28"/>
      <c r="C7" s="28"/>
      <c r="D7" s="26" t="s">
        <v>154</v>
      </c>
      <c r="E7" s="26" t="s">
        <v>155</v>
      </c>
      <c r="F7" s="9">
        <v>260.45331</v>
      </c>
      <c r="G7" s="9">
        <v>224.45331</v>
      </c>
      <c r="H7" s="9">
        <v>186.52731</v>
      </c>
      <c r="I7" s="9">
        <v>37.35</v>
      </c>
      <c r="J7" s="9">
        <v>0.576</v>
      </c>
      <c r="K7" s="9">
        <v>36</v>
      </c>
      <c r="L7" s="9">
        <v>0</v>
      </c>
      <c r="M7" s="9">
        <v>36</v>
      </c>
      <c r="N7" s="27"/>
      <c r="O7" s="27"/>
      <c r="P7" s="27"/>
      <c r="Q7" s="27"/>
      <c r="R7" s="27"/>
      <c r="S7" s="27"/>
      <c r="T7" s="27"/>
      <c r="U7" s="27"/>
    </row>
    <row r="8" ht="22.75" customHeight="1" spans="1:21">
      <c r="A8" s="34"/>
      <c r="B8" s="34"/>
      <c r="C8" s="34"/>
      <c r="D8" s="32" t="s">
        <v>156</v>
      </c>
      <c r="E8" s="32" t="s">
        <v>157</v>
      </c>
      <c r="F8" s="9">
        <v>260.45331</v>
      </c>
      <c r="G8" s="9">
        <v>224.45331</v>
      </c>
      <c r="H8" s="9">
        <v>186.52731</v>
      </c>
      <c r="I8" s="9">
        <v>37.35</v>
      </c>
      <c r="J8" s="9">
        <v>0.576</v>
      </c>
      <c r="K8" s="9">
        <v>36</v>
      </c>
      <c r="L8" s="9">
        <v>0</v>
      </c>
      <c r="M8" s="9">
        <v>36</v>
      </c>
      <c r="N8" s="27"/>
      <c r="O8" s="27"/>
      <c r="P8" s="27"/>
      <c r="Q8" s="27"/>
      <c r="R8" s="27"/>
      <c r="S8" s="27"/>
      <c r="T8" s="27"/>
      <c r="U8" s="27"/>
    </row>
    <row r="9" ht="22.75" customHeight="1" spans="1:21">
      <c r="A9" s="35" t="s">
        <v>173</v>
      </c>
      <c r="B9" s="35" t="s">
        <v>171</v>
      </c>
      <c r="C9" s="35" t="s">
        <v>174</v>
      </c>
      <c r="D9" s="31" t="s">
        <v>195</v>
      </c>
      <c r="E9" s="36" t="s">
        <v>176</v>
      </c>
      <c r="F9" s="10">
        <v>260.45331</v>
      </c>
      <c r="G9" s="10">
        <v>224.45331</v>
      </c>
      <c r="H9" s="10">
        <v>186.52731</v>
      </c>
      <c r="I9" s="10">
        <v>37.35</v>
      </c>
      <c r="J9" s="10">
        <v>0.576</v>
      </c>
      <c r="K9" s="10">
        <v>36</v>
      </c>
      <c r="L9" s="10"/>
      <c r="M9" s="10">
        <v>36</v>
      </c>
      <c r="N9" s="30"/>
      <c r="O9" s="30"/>
      <c r="P9" s="30"/>
      <c r="Q9" s="30"/>
      <c r="R9" s="30"/>
      <c r="S9" s="30"/>
      <c r="T9" s="30"/>
      <c r="U9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ageMargins left="0.0777680514834997" right="0.0777680514834997" top="0.550694444444444" bottom="0.0777680514834997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B8" sqref="B8"/>
    </sheetView>
  </sheetViews>
  <sheetFormatPr defaultColWidth="9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5.8" customHeight="1" spans="1:4">
      <c r="A1" s="24"/>
      <c r="D1" s="22" t="s">
        <v>206</v>
      </c>
    </row>
    <row r="2" ht="31.65" customHeight="1" spans="1:4">
      <c r="A2" s="11" t="s">
        <v>12</v>
      </c>
      <c r="B2" s="11"/>
      <c r="C2" s="11"/>
      <c r="D2" s="11"/>
    </row>
    <row r="3" ht="18.95" customHeight="1" spans="1:5">
      <c r="A3" s="12" t="s">
        <v>31</v>
      </c>
      <c r="B3" s="12"/>
      <c r="C3" s="12"/>
      <c r="D3" s="23" t="s">
        <v>32</v>
      </c>
      <c r="E3" s="24"/>
    </row>
    <row r="4" ht="20.2" customHeight="1" spans="1:5">
      <c r="A4" s="13" t="s">
        <v>33</v>
      </c>
      <c r="B4" s="13"/>
      <c r="C4" s="13" t="s">
        <v>34</v>
      </c>
      <c r="D4" s="13"/>
      <c r="E4" s="59"/>
    </row>
    <row r="5" ht="20.2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9"/>
    </row>
    <row r="6" ht="20.2" customHeight="1" spans="1:5">
      <c r="A6" s="28" t="s">
        <v>207</v>
      </c>
      <c r="B6" s="9">
        <v>260.45331</v>
      </c>
      <c r="C6" s="28" t="s">
        <v>208</v>
      </c>
      <c r="D6" s="9">
        <v>260.45331</v>
      </c>
      <c r="E6" s="60"/>
    </row>
    <row r="7" ht="20.2" customHeight="1" spans="1:5">
      <c r="A7" s="29" t="s">
        <v>209</v>
      </c>
      <c r="B7" s="10">
        <v>260.45331</v>
      </c>
      <c r="C7" s="29" t="s">
        <v>41</v>
      </c>
      <c r="D7" s="10"/>
      <c r="E7" s="60"/>
    </row>
    <row r="8" ht="20.2" customHeight="1" spans="1:5">
      <c r="A8" s="29" t="s">
        <v>210</v>
      </c>
      <c r="B8" s="10">
        <v>260.45</v>
      </c>
      <c r="C8" s="29" t="s">
        <v>45</v>
      </c>
      <c r="D8" s="10"/>
      <c r="E8" s="60"/>
    </row>
    <row r="9" ht="31.05" customHeight="1" spans="1:5">
      <c r="A9" s="29" t="s">
        <v>48</v>
      </c>
      <c r="B9" s="10"/>
      <c r="C9" s="29" t="s">
        <v>49</v>
      </c>
      <c r="D9" s="10"/>
      <c r="E9" s="60"/>
    </row>
    <row r="10" ht="20.2" customHeight="1" spans="1:5">
      <c r="A10" s="29" t="s">
        <v>211</v>
      </c>
      <c r="B10" s="10"/>
      <c r="C10" s="29" t="s">
        <v>53</v>
      </c>
      <c r="D10" s="10"/>
      <c r="E10" s="60"/>
    </row>
    <row r="11" ht="20.2" customHeight="1" spans="1:5">
      <c r="A11" s="29" t="s">
        <v>212</v>
      </c>
      <c r="B11" s="10"/>
      <c r="C11" s="29" t="s">
        <v>57</v>
      </c>
      <c r="D11" s="10"/>
      <c r="E11" s="60"/>
    </row>
    <row r="12" ht="20.2" customHeight="1" spans="1:5">
      <c r="A12" s="29" t="s">
        <v>213</v>
      </c>
      <c r="B12" s="10"/>
      <c r="C12" s="29" t="s">
        <v>61</v>
      </c>
      <c r="D12" s="10"/>
      <c r="E12" s="60"/>
    </row>
    <row r="13" ht="20.2" customHeight="1" spans="1:5">
      <c r="A13" s="28" t="s">
        <v>214</v>
      </c>
      <c r="B13" s="9"/>
      <c r="C13" s="29" t="s">
        <v>65</v>
      </c>
      <c r="D13" s="10"/>
      <c r="E13" s="60"/>
    </row>
    <row r="14" ht="20.2" customHeight="1" spans="1:5">
      <c r="A14" s="29" t="s">
        <v>209</v>
      </c>
      <c r="B14" s="10"/>
      <c r="C14" s="29" t="s">
        <v>69</v>
      </c>
      <c r="D14" s="10">
        <v>260.45331</v>
      </c>
      <c r="E14" s="60"/>
    </row>
    <row r="15" ht="20.2" customHeight="1" spans="1:5">
      <c r="A15" s="29" t="s">
        <v>211</v>
      </c>
      <c r="B15" s="10"/>
      <c r="C15" s="29" t="s">
        <v>73</v>
      </c>
      <c r="D15" s="10"/>
      <c r="E15" s="60"/>
    </row>
    <row r="16" ht="20.2" customHeight="1" spans="1:5">
      <c r="A16" s="29" t="s">
        <v>212</v>
      </c>
      <c r="B16" s="10"/>
      <c r="C16" s="29" t="s">
        <v>77</v>
      </c>
      <c r="D16" s="10"/>
      <c r="E16" s="60"/>
    </row>
    <row r="17" ht="20.2" customHeight="1" spans="1:5">
      <c r="A17" s="29" t="s">
        <v>213</v>
      </c>
      <c r="B17" s="10"/>
      <c r="C17" s="29" t="s">
        <v>81</v>
      </c>
      <c r="D17" s="10"/>
      <c r="E17" s="60"/>
    </row>
    <row r="18" ht="20.2" customHeight="1" spans="1:5">
      <c r="A18" s="29"/>
      <c r="B18" s="10"/>
      <c r="C18" s="29" t="s">
        <v>85</v>
      </c>
      <c r="D18" s="10"/>
      <c r="E18" s="60"/>
    </row>
    <row r="19" ht="20.2" customHeight="1" spans="1:5">
      <c r="A19" s="29"/>
      <c r="B19" s="17"/>
      <c r="C19" s="29" t="s">
        <v>89</v>
      </c>
      <c r="D19" s="10"/>
      <c r="E19" s="60"/>
    </row>
    <row r="20" ht="20.2" customHeight="1" spans="1:5">
      <c r="A20" s="29"/>
      <c r="B20" s="17"/>
      <c r="C20" s="29" t="s">
        <v>93</v>
      </c>
      <c r="D20" s="10"/>
      <c r="E20" s="60"/>
    </row>
    <row r="21" ht="21.85" customHeight="1" spans="1:5">
      <c r="A21" s="29"/>
      <c r="B21" s="17"/>
      <c r="C21" s="29" t="s">
        <v>97</v>
      </c>
      <c r="D21" s="10"/>
      <c r="E21" s="60"/>
    </row>
    <row r="22" ht="20.2" customHeight="1" spans="1:5">
      <c r="A22" s="29"/>
      <c r="B22" s="17"/>
      <c r="C22" s="29" t="s">
        <v>100</v>
      </c>
      <c r="D22" s="10"/>
      <c r="E22" s="60"/>
    </row>
    <row r="23" ht="20.2" customHeight="1" spans="1:5">
      <c r="A23" s="29"/>
      <c r="B23" s="17"/>
      <c r="C23" s="29" t="s">
        <v>103</v>
      </c>
      <c r="D23" s="10"/>
      <c r="E23" s="60"/>
    </row>
    <row r="24" ht="20.2" customHeight="1" spans="1:5">
      <c r="A24" s="29"/>
      <c r="B24" s="17"/>
      <c r="C24" s="29" t="s">
        <v>105</v>
      </c>
      <c r="D24" s="10"/>
      <c r="E24" s="60"/>
    </row>
    <row r="25" ht="25.6" customHeight="1" spans="1:5">
      <c r="A25" s="29"/>
      <c r="B25" s="17"/>
      <c r="C25" s="29" t="s">
        <v>107</v>
      </c>
      <c r="D25" s="10"/>
      <c r="E25" s="60"/>
    </row>
    <row r="26" ht="20.2" customHeight="1" spans="1:5">
      <c r="A26" s="29"/>
      <c r="B26" s="17"/>
      <c r="C26" s="29" t="s">
        <v>109</v>
      </c>
      <c r="D26" s="10"/>
      <c r="E26" s="60"/>
    </row>
    <row r="27" ht="20.2" customHeight="1" spans="1:5">
      <c r="A27" s="29"/>
      <c r="B27" s="17"/>
      <c r="C27" s="29" t="s">
        <v>111</v>
      </c>
      <c r="D27" s="10"/>
      <c r="E27" s="60"/>
    </row>
    <row r="28" ht="24.1" customHeight="1" spans="1:5">
      <c r="A28" s="29"/>
      <c r="B28" s="17"/>
      <c r="C28" s="29" t="s">
        <v>113</v>
      </c>
      <c r="D28" s="10"/>
      <c r="E28" s="60"/>
    </row>
    <row r="29" ht="24.1" customHeight="1" spans="1:5">
      <c r="A29" s="29"/>
      <c r="B29" s="17"/>
      <c r="C29" s="29" t="s">
        <v>115</v>
      </c>
      <c r="D29" s="10"/>
      <c r="E29" s="60"/>
    </row>
    <row r="30" ht="20.2" customHeight="1" spans="1:5">
      <c r="A30" s="29"/>
      <c r="B30" s="17"/>
      <c r="C30" s="29" t="s">
        <v>117</v>
      </c>
      <c r="D30" s="10"/>
      <c r="E30" s="60"/>
    </row>
    <row r="31" ht="20.2" customHeight="1" spans="1:5">
      <c r="A31" s="29"/>
      <c r="B31" s="17"/>
      <c r="C31" s="29" t="s">
        <v>119</v>
      </c>
      <c r="D31" s="10"/>
      <c r="E31" s="60"/>
    </row>
    <row r="32" ht="20.2" customHeight="1" spans="1:5">
      <c r="A32" s="29"/>
      <c r="B32" s="17"/>
      <c r="C32" s="29" t="s">
        <v>121</v>
      </c>
      <c r="D32" s="10"/>
      <c r="E32" s="60"/>
    </row>
    <row r="33" ht="20.2" customHeight="1" spans="1:5">
      <c r="A33" s="29"/>
      <c r="B33" s="17"/>
      <c r="C33" s="29" t="s">
        <v>123</v>
      </c>
      <c r="D33" s="10"/>
      <c r="E33" s="60"/>
    </row>
    <row r="34" ht="20.2" customHeight="1" spans="1:5">
      <c r="A34" s="29"/>
      <c r="B34" s="17"/>
      <c r="C34" s="29" t="s">
        <v>124</v>
      </c>
      <c r="D34" s="10"/>
      <c r="E34" s="60"/>
    </row>
    <row r="35" ht="20.2" customHeight="1" spans="1:5">
      <c r="A35" s="29"/>
      <c r="B35" s="17"/>
      <c r="C35" s="29" t="s">
        <v>125</v>
      </c>
      <c r="D35" s="10"/>
      <c r="E35" s="60"/>
    </row>
    <row r="36" ht="25.6" customHeight="1" spans="1:5">
      <c r="A36" s="29"/>
      <c r="B36" s="17"/>
      <c r="C36" s="29" t="s">
        <v>126</v>
      </c>
      <c r="D36" s="10"/>
      <c r="E36" s="60"/>
    </row>
    <row r="37" ht="20.2" customHeight="1" spans="1:5">
      <c r="A37" s="29"/>
      <c r="B37" s="17"/>
      <c r="C37" s="29"/>
      <c r="D37" s="17"/>
      <c r="E37" s="60"/>
    </row>
    <row r="38" ht="20.2" customHeight="1" spans="1:5">
      <c r="A38" s="28"/>
      <c r="B38" s="13"/>
      <c r="C38" s="28" t="s">
        <v>215</v>
      </c>
      <c r="D38" s="9"/>
      <c r="E38" s="61"/>
    </row>
    <row r="39" ht="20.2" customHeight="1" spans="1:5">
      <c r="A39" s="28"/>
      <c r="B39" s="13"/>
      <c r="C39" s="28"/>
      <c r="D39" s="13"/>
      <c r="E39" s="61"/>
    </row>
    <row r="40" ht="20.2" customHeight="1" spans="1:5">
      <c r="A40" s="13" t="s">
        <v>216</v>
      </c>
      <c r="B40" s="9">
        <v>260.45331</v>
      </c>
      <c r="C40" s="13" t="s">
        <v>217</v>
      </c>
      <c r="D40" s="9">
        <v>260.45331</v>
      </c>
      <c r="E40" s="61"/>
    </row>
  </sheetData>
  <mergeCells count="4">
    <mergeCell ref="A2:D2"/>
    <mergeCell ref="A3:C3"/>
    <mergeCell ref="A4:B4"/>
    <mergeCell ref="C4:D4"/>
  </mergeCells>
  <pageMargins left="0.865972222222222" right="0.0777680514834997" top="0.0777680514834997" bottom="0.0777680514834997" header="0" footer="0"/>
  <pageSetup paperSize="9" scale="9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H15" sqref="H15"/>
    </sheetView>
  </sheetViews>
  <sheetFormatPr defaultColWidth="9" defaultRowHeight="13.5"/>
  <cols>
    <col min="1" max="2" width="4.875" customWidth="1"/>
    <col min="3" max="3" width="6" customWidth="1"/>
    <col min="5" max="5" width="21.75" customWidth="1"/>
    <col min="6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4.875" customWidth="1"/>
    <col min="12" max="12" width="19" customWidth="1"/>
    <col min="13" max="13" width="9.75" customWidth="1"/>
  </cols>
  <sheetData>
    <row r="1" ht="18" customHeight="1" spans="1:11">
      <c r="A1" s="45"/>
      <c r="B1" s="46"/>
      <c r="C1" s="46"/>
      <c r="D1" s="45"/>
      <c r="E1" s="46"/>
      <c r="F1" s="46"/>
      <c r="G1" s="46"/>
      <c r="H1" s="46"/>
      <c r="I1" s="46"/>
      <c r="J1" s="46"/>
      <c r="K1" s="57" t="s">
        <v>218</v>
      </c>
    </row>
    <row r="2" ht="43" customHeight="1" spans="1:11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ht="27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58" t="s">
        <v>32</v>
      </c>
      <c r="K3" s="58"/>
    </row>
    <row r="4" ht="24" customHeight="1" spans="1:11">
      <c r="A4" s="49" t="s">
        <v>159</v>
      </c>
      <c r="B4" s="49"/>
      <c r="C4" s="49"/>
      <c r="D4" s="49" t="s">
        <v>160</v>
      </c>
      <c r="E4" s="49" t="s">
        <v>161</v>
      </c>
      <c r="F4" s="49" t="s">
        <v>136</v>
      </c>
      <c r="G4" s="49" t="s">
        <v>162</v>
      </c>
      <c r="H4" s="49"/>
      <c r="I4" s="49"/>
      <c r="J4" s="49"/>
      <c r="K4" s="49" t="s">
        <v>163</v>
      </c>
    </row>
    <row r="5" ht="24" customHeight="1" spans="1:11">
      <c r="A5" s="49"/>
      <c r="B5" s="49"/>
      <c r="C5" s="49"/>
      <c r="D5" s="49"/>
      <c r="E5" s="49"/>
      <c r="F5" s="49"/>
      <c r="G5" s="49" t="s">
        <v>138</v>
      </c>
      <c r="H5" s="50" t="s">
        <v>198</v>
      </c>
      <c r="I5" s="50" t="s">
        <v>189</v>
      </c>
      <c r="J5" s="49" t="s">
        <v>219</v>
      </c>
      <c r="K5" s="49"/>
    </row>
    <row r="6" ht="24" customHeight="1" spans="1:11">
      <c r="A6" s="49" t="s">
        <v>167</v>
      </c>
      <c r="B6" s="49" t="s">
        <v>168</v>
      </c>
      <c r="C6" s="49" t="s">
        <v>169</v>
      </c>
      <c r="D6" s="49"/>
      <c r="E6" s="49"/>
      <c r="F6" s="49"/>
      <c r="G6" s="49"/>
      <c r="H6" s="51"/>
      <c r="I6" s="51"/>
      <c r="J6" s="49"/>
      <c r="K6" s="49"/>
    </row>
    <row r="7" ht="24" customHeight="1" spans="1:11">
      <c r="A7" s="29"/>
      <c r="B7" s="29"/>
      <c r="C7" s="29"/>
      <c r="D7" s="28"/>
      <c r="E7" s="28" t="s">
        <v>136</v>
      </c>
      <c r="F7" s="9">
        <v>260.45331</v>
      </c>
      <c r="G7" s="9">
        <v>224.45331</v>
      </c>
      <c r="H7" s="9">
        <v>186.52731</v>
      </c>
      <c r="I7" s="9">
        <v>0.576</v>
      </c>
      <c r="J7" s="9">
        <v>37.35</v>
      </c>
      <c r="K7" s="9">
        <v>36</v>
      </c>
    </row>
    <row r="8" ht="24" customHeight="1" spans="1:11">
      <c r="A8" s="29"/>
      <c r="B8" s="29"/>
      <c r="C8" s="29"/>
      <c r="D8" s="26" t="s">
        <v>154</v>
      </c>
      <c r="E8" s="26" t="s">
        <v>155</v>
      </c>
      <c r="F8" s="9">
        <v>260.45331</v>
      </c>
      <c r="G8" s="9">
        <v>224.45331</v>
      </c>
      <c r="H8" s="9">
        <v>186.52731</v>
      </c>
      <c r="I8" s="9">
        <v>0.576</v>
      </c>
      <c r="J8" s="9">
        <v>37.35</v>
      </c>
      <c r="K8" s="9">
        <v>36</v>
      </c>
    </row>
    <row r="9" ht="24" customHeight="1" spans="1:11">
      <c r="A9" s="29"/>
      <c r="B9" s="29"/>
      <c r="C9" s="29"/>
      <c r="D9" s="32" t="s">
        <v>156</v>
      </c>
      <c r="E9" s="32" t="s">
        <v>157</v>
      </c>
      <c r="F9" s="9">
        <v>260.45331</v>
      </c>
      <c r="G9" s="9">
        <v>224.45331</v>
      </c>
      <c r="H9" s="9">
        <v>186.52731</v>
      </c>
      <c r="I9" s="9">
        <v>0.576</v>
      </c>
      <c r="J9" s="9">
        <v>37.35</v>
      </c>
      <c r="K9" s="9">
        <v>36</v>
      </c>
    </row>
    <row r="10" ht="24" customHeight="1" spans="1:11">
      <c r="A10" s="52">
        <v>208</v>
      </c>
      <c r="B10" s="53"/>
      <c r="C10" s="53"/>
      <c r="D10" s="54">
        <v>208</v>
      </c>
      <c r="E10" s="32" t="s">
        <v>170</v>
      </c>
      <c r="F10" s="9">
        <v>260.45331</v>
      </c>
      <c r="G10" s="9">
        <v>224.45331</v>
      </c>
      <c r="H10" s="9">
        <v>186.52731</v>
      </c>
      <c r="I10" s="9">
        <v>0.576</v>
      </c>
      <c r="J10" s="9">
        <v>37.35</v>
      </c>
      <c r="K10" s="9">
        <v>36</v>
      </c>
    </row>
    <row r="11" ht="24" customHeight="1" spans="1:11">
      <c r="A11" s="52">
        <v>208</v>
      </c>
      <c r="B11" s="55" t="s">
        <v>171</v>
      </c>
      <c r="C11" s="53"/>
      <c r="D11" s="54">
        <v>20801</v>
      </c>
      <c r="E11" s="32" t="s">
        <v>172</v>
      </c>
      <c r="F11" s="9">
        <v>260.45331</v>
      </c>
      <c r="G11" s="9">
        <v>224.45331</v>
      </c>
      <c r="H11" s="9">
        <v>186.52731</v>
      </c>
      <c r="I11" s="9">
        <v>0.576</v>
      </c>
      <c r="J11" s="9">
        <v>37.35</v>
      </c>
      <c r="K11" s="9">
        <v>36</v>
      </c>
    </row>
    <row r="12" ht="24" customHeight="1" spans="1:11">
      <c r="A12" s="35" t="s">
        <v>173</v>
      </c>
      <c r="B12" s="35" t="s">
        <v>171</v>
      </c>
      <c r="C12" s="35" t="s">
        <v>174</v>
      </c>
      <c r="D12" s="31" t="s">
        <v>220</v>
      </c>
      <c r="E12" s="29" t="s">
        <v>176</v>
      </c>
      <c r="F12" s="10">
        <v>260.45331</v>
      </c>
      <c r="G12" s="10">
        <v>224.45331</v>
      </c>
      <c r="H12" s="10">
        <v>186.52731</v>
      </c>
      <c r="I12" s="10">
        <v>0.576</v>
      </c>
      <c r="J12" s="10">
        <v>37.35</v>
      </c>
      <c r="K12" s="10">
        <v>36</v>
      </c>
    </row>
    <row r="13" spans="1:11">
      <c r="A13" s="56" t="s">
        <v>221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</row>
  </sheetData>
  <mergeCells count="14">
    <mergeCell ref="A2:K2"/>
    <mergeCell ref="A3:I3"/>
    <mergeCell ref="J3:K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ageMargins left="0.0777680514834997" right="0.0777680514834997" top="0.550694444444444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23一般公共预算支出基本支出情况表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潇潇</cp:lastModifiedBy>
  <cp:revision>0</cp:revision>
  <dcterms:created xsi:type="dcterms:W3CDTF">2022-05-17T06:46:00Z</dcterms:created>
  <dcterms:modified xsi:type="dcterms:W3CDTF">2024-09-04T08:52:27Z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92FDBAA787FB4563A2BD6833B2663411_12</vt:lpwstr>
  </property>
  <property fmtid="{D5CDD505-2E9C-101B-9397-08002B2CF9AE}" pid="3" name="KSOProductBuildVer">
    <vt:lpwstr>2052-12.1.0.17827</vt:lpwstr>
  </property>
</Properties>
</file>