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</sheets>
  <calcPr calcId="144525"/>
</workbook>
</file>

<file path=xl/sharedStrings.xml><?xml version="1.0" encoding="utf-8"?>
<sst xmlns="http://schemas.openxmlformats.org/spreadsheetml/2006/main" count="1695" uniqueCount="684">
  <si>
    <t>2022年部门预算公开表</t>
  </si>
  <si>
    <t>单位编码：</t>
  </si>
  <si>
    <t>306001,306002,306003,306007</t>
  </si>
  <si>
    <t>单位名称：</t>
  </si>
  <si>
    <t>桃江县人力资源和社会保障局,桃江县就业服务中心,桃江县社会保险服务中心,桃江县工伤保险基金管理所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</si>
  <si>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</si>
  <si>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</si>
  <si>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</si>
  <si>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</si>
  <si>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</si>
  <si>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</si>
  <si>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</si>
  <si>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</si>
  <si>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</si>
  <si>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</si>
  <si>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</si>
  <si>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</si>
  <si>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</si>
  <si>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</si>
  <si>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</si>
  <si>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</si>
  <si>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</si>
  <si>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</si>
  <si>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</si>
  <si>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</si>
  <si>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</si>
  <si>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</si>
  <si>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</si>
  <si>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</si>
  <si>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</si>
  <si>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</si>
  <si>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部门：306_桃江县人力资源和社会保障局汇总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</si>
  <si>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</si>
  <si>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</si>
  <si>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</si>
  <si>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</si>
  <si>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</si>
  <si>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</si>
  <si>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</si>
  <si>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</si>
  <si>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</si>
  <si>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</si>
  <si>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</si>
  <si>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</si>
  <si>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</si>
  <si>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</si>
  <si>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</si>
  <si>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</si>
  <si>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</si>
  <si>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</si>
  <si>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</si>
  <si>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</si>
  <si>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</si>
  <si>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</si>
  <si>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</si>
  <si>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</si>
  <si>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</si>
  <si>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</si>
  <si>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</si>
  <si>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</si>
  <si>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</si>
  <si>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</si>
  <si>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</si>
  <si>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</si>
  <si>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</si>
  <si>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</si>
  <si>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</si>
  <si>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</si>
  <si>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</si>
  <si>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</si>
  <si>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</si>
  <si>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</si>
  <si>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</si>
  <si>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</si>
  <si>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</si>
  <si>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</si>
  <si>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</si>
  <si>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</si>
  <si>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</si>
  <si>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</si>
  <si>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</si>
  <si>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</si>
  <si>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</si>
  <si>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</si>
  <si>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</si>
  <si>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</si>
  <si>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</si>
  <si>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</si>
  <si>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</si>
  <si>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</si>
  <si>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</si>
  <si>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</si>
  <si>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</si>
  <si>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</si>
  <si>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</si>
  <si>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</si>
  <si>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</si>
  <si>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</si>
  <si>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</si>
  <si>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</si>
  <si>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</si>
  <si>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</si>
  <si>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</si>
  <si>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</si>
  <si>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</si>
  <si>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</si>
  <si>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</si>
  <si>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</si>
  <si>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</si>
  <si>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</si>
  <si>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</si>
  <si>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</si>
  <si>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</si>
  <si>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</si>
  <si>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</si>
  <si>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</si>
  <si>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</si>
  <si>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</si>
  <si>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</si>
  <si>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</si>
  <si>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</si>
  <si>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</si>
  <si>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</si>
  <si>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</si>
  <si>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</si>
  <si>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</si>
  <si>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</si>
  <si>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</si>
  <si>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</si>
  <si>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</si>
  <si>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</si>
  <si>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</si>
  <si>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</si>
  <si>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</si>
  <si>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</si>
  <si>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</si>
  <si>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</si>
  <si>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</si>
  <si>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</si>
  <si>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</si>
  <si>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</si>
  <si>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</si>
  <si>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</si>
  <si>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</si>
  <si>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</si>
  <si>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</si>
  <si>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</si>
  <si>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</si>
  <si>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</si>
  <si>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</si>
  <si>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</si>
  <si>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</si>
  <si>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</si>
  <si>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</si>
  <si>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306</t>
  </si>
  <si>
    <t>桃江县人力资源和社会保障局</t>
  </si>
  <si>
    <t xml:space="preserve">  306001</t>
  </si>
  <si>
    <t xml:space="preserve">  桃江县人力资源和社会保障局</t>
  </si>
  <si>
    <t xml:space="preserve">  306002</t>
  </si>
  <si>
    <t xml:space="preserve">  桃江县就业服务中心</t>
  </si>
  <si>
    <t xml:space="preserve">  306003</t>
  </si>
  <si>
    <t xml:space="preserve">  桃江县社会保险服务中心</t>
  </si>
  <si>
    <t xml:space="preserve">  306007</t>
  </si>
  <si>
    <t xml:space="preserve">  桃江县工伤保险基金管理所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</si>
  <si>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</si>
  <si>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</si>
  <si>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</si>
  <si>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</si>
  <si>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</si>
  <si>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</si>
  <si>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</si>
  <si>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</si>
  <si>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</si>
  <si>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</si>
  <si>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</si>
  <si>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</si>
  <si>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</si>
  <si>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01</t>
  </si>
  <si>
    <t>人力资源和社会保障管理事务</t>
  </si>
  <si>
    <t>208</t>
  </si>
  <si>
    <t xml:space="preserve">    2080101</t>
  </si>
  <si>
    <t xml:space="preserve">    行政运行</t>
  </si>
  <si>
    <t>09</t>
  </si>
  <si>
    <t xml:space="preserve">    2080109</t>
  </si>
  <si>
    <t xml:space="preserve">    社会保险经办机构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</si>
  <si>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</si>
  <si>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</si>
  <si>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</si>
  <si>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</si>
  <si>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</si>
  <si>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</si>
  <si>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</si>
  <si>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</si>
  <si>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</si>
  <si>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</si>
  <si>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</si>
  <si>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</si>
  <si>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</si>
  <si>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</si>
  <si>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</si>
  <si>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</si>
  <si>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</si>
  <si>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</si>
  <si>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306001</t>
  </si>
  <si>
    <t xml:space="preserve">    306002</t>
  </si>
  <si>
    <t xml:space="preserve">    306003</t>
  </si>
  <si>
    <t xml:space="preserve">    306007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</si>
  <si>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</si>
  <si>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</si>
  <si>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</si>
  <si>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</si>
  <si>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</si>
  <si>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</si>
  <si>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</si>
  <si>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</si>
  <si>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</si>
  <si>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</si>
  <si>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</si>
  <si>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</si>
  <si>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</si>
  <si>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</si>
  <si>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</si>
  <si>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</si>
  <si>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</si>
  <si>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</si>
  <si>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</si>
  <si>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</si>
  <si>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</si>
  <si>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</si>
  <si>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</si>
  <si>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</si>
  <si>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 xml:space="preserve">     2080101</t>
  </si>
  <si>
    <t xml:space="preserve">     2080109</t>
  </si>
  <si>
    <t>备注：商品和服务支出即公用经费。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</si>
  <si>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</si>
  <si>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</si>
  <si>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</si>
  <si>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</si>
  <si>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</si>
  <si>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</si>
  <si>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</si>
  <si>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</si>
  <si>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
 </t>
  </si>
  <si>
    <t xml:space="preserve">其他工资福利支出
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</si>
  <si>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</si>
  <si>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</si>
  <si>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</si>
  <si>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</si>
  <si>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</si>
  <si>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</si>
  <si>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</si>
  <si>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</si>
  <si>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</si>
  <si>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</si>
  <si>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</si>
  <si>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</si>
  <si>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</si>
  <si>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</si>
  <si>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</si>
  <si>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</si>
  <si>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</si>
  <si>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</si>
  <si>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</si>
  <si>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</si>
  <si>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</si>
  <si>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</si>
  <si>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</si>
  <si>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</si>
  <si>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</si>
  <si>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</si>
  <si>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</si>
  <si>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</si>
  <si>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</si>
  <si>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</si>
  <si>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</si>
  <si>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</si>
  <si>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</si>
  <si>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</si>
  <si>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</si>
  <si>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</si>
  <si>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</si>
  <si>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</si>
  <si>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</si>
  <si>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</si>
  <si>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</si>
  <si>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</si>
  <si>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</si>
  <si>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</si>
  <si>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</si>
  <si>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</si>
  <si>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</si>
  <si>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</si>
  <si>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</si>
  <si>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</si>
  <si>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</si>
  <si>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</si>
  <si>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</si>
  <si>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</si>
  <si>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</si>
  <si>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</si>
  <si>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</si>
  <si>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</si>
  <si>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</si>
  <si>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</si>
  <si>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</si>
  <si>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</si>
  <si>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</si>
  <si>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</si>
  <si>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</si>
  <si>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</si>
  <si>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</si>
  <si>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</si>
  <si>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</si>
  <si>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</si>
  <si>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</si>
  <si>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</si>
  <si>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</si>
  <si>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r>
      <rPr>
        <sz val="10.5"/>
        <color rgb="FF000000"/>
        <rFont val="宋体"/>
        <charset val="134"/>
      </rPr>
      <t>本部门本年度无该项支出，故本表无数据。</t>
    </r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</si>
  <si>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</si>
  <si>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</si>
  <si>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</si>
  <si>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</si>
  <si>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</si>
  <si>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</si>
  <si>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</si>
  <si>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</si>
  <si>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</si>
  <si>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</si>
  <si>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</si>
  <si>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</si>
  <si>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</si>
  <si>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</si>
  <si>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</si>
  <si>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</si>
  <si>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</si>
  <si>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</si>
  <si>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</si>
  <si>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</si>
  <si>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</si>
  <si>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306001</t>
  </si>
  <si>
    <t xml:space="preserve">   劳动保障监察两网化建设</t>
  </si>
  <si>
    <t xml:space="preserve">   劳动人事争议仲裁支出                                                                                                       </t>
  </si>
  <si>
    <t xml:space="preserve">   社会保险基金风险防控工作经费</t>
  </si>
  <si>
    <t xml:space="preserve">   306002</t>
  </si>
  <si>
    <t xml:space="preserve">   社保基金管理稽核工作经费</t>
  </si>
  <si>
    <t xml:space="preserve">   306003</t>
  </si>
  <si>
    <t xml:space="preserve">   306007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</si>
  <si>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</si>
  <si>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</si>
  <si>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</si>
  <si>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</si>
  <si>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</si>
  <si>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</si>
  <si>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</si>
  <si>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</si>
  <si>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</si>
  <si>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</si>
  <si>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</si>
  <si>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</si>
  <si>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</si>
  <si>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</si>
  <si>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</si>
  <si>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306001</t>
  </si>
  <si>
    <t xml:space="preserve">  劳动保障监察两网化建设</t>
  </si>
  <si>
    <t>检查用人单位遵守劳动保障法律、法规和规章情况；受理对违反劳动保障法律 、法规或者规章行为的举报、投拆；依法纠正和查处劳动保障法律、法规或者规章行为。</t>
  </si>
  <si>
    <t>效益指标</t>
  </si>
  <si>
    <t>社会效益指标</t>
  </si>
  <si>
    <t xml:space="preserve"> 构建稳定和谐劳动关系</t>
  </si>
  <si>
    <t>项目实施对社会发展所带来的直接或间接影响情况。</t>
  </si>
  <si>
    <t>努力构建和谐劳动关系；</t>
  </si>
  <si>
    <t xml:space="preserve">是否构建和谐劳动关系 </t>
  </si>
  <si>
    <t>全部达到目标</t>
  </si>
  <si>
    <t>定性</t>
  </si>
  <si>
    <t>经济效益指标</t>
  </si>
  <si>
    <t>重点工作完成机制</t>
  </si>
  <si>
    <t>项目实施对经济发展所带来的直接或间接影响情况。</t>
  </si>
  <si>
    <t>建立劳动保障日常巡查、推行劳动保障监察两网化管理工作</t>
  </si>
  <si>
    <t>重点工作完成比率</t>
  </si>
  <si>
    <t>全部完成</t>
  </si>
  <si>
    <t>建立建设领域农民工工资保证金制度</t>
  </si>
  <si>
    <t>生态效益指标</t>
  </si>
  <si>
    <t xml:space="preserve">构建和谐劳动关系 </t>
  </si>
  <si>
    <t>产出指标</t>
  </si>
  <si>
    <t>服务对象满意度指标</t>
  </si>
  <si>
    <t>法定期限内结案率</t>
  </si>
  <si>
    <t>社会公众或服务对象对项目实施效果的满意程度。</t>
  </si>
  <si>
    <t>实现劳动争议案件法定期限内结案率100%</t>
  </si>
  <si>
    <t>是否法定期限内结案</t>
  </si>
  <si>
    <t>%</t>
  </si>
  <si>
    <t>定量</t>
  </si>
  <si>
    <t>数量指标</t>
  </si>
  <si>
    <t>结案率</t>
  </si>
  <si>
    <t>质量指标</t>
  </si>
  <si>
    <t>管理制度健全性</t>
  </si>
  <si>
    <t>健全</t>
  </si>
  <si>
    <t>管理制度是否健全</t>
  </si>
  <si>
    <t>成本指标</t>
  </si>
  <si>
    <t>时效指标</t>
  </si>
  <si>
    <t>建立农民工保证金制度，全面贯彻落实《保障农民工工资支付条例》</t>
  </si>
  <si>
    <t>制度落实</t>
  </si>
  <si>
    <t>生态环境成本指标</t>
  </si>
  <si>
    <t xml:space="preserve"> </t>
  </si>
  <si>
    <t>经济成本指标</t>
  </si>
  <si>
    <t>三公经费控制率</t>
  </si>
  <si>
    <t>100%</t>
  </si>
  <si>
    <t>全年“三公经费”开支控制在年初“三公经费”支出预算金额范围内</t>
  </si>
  <si>
    <t>按“三公经费”实际开支占预算百分比</t>
  </si>
  <si>
    <t>≤</t>
  </si>
  <si>
    <t>满意度指标</t>
  </si>
  <si>
    <t>社会成本指标</t>
  </si>
  <si>
    <t>公用经费控制率</t>
  </si>
  <si>
    <t>全年公用经费开支金额控制在年初公用经费支出预算金额内</t>
  </si>
  <si>
    <t>按公用经费实际开支占预算百分比</t>
  </si>
  <si>
    <t xml:space="preserve">  劳动人事争议仲裁支出                                                                                                       </t>
  </si>
  <si>
    <t>统筹拟订全县劳动人事争议调解和仲裁政策并组织实施；指导全县劳动人事争议调解工作；指导开展全县劳动人事争议预防工作；依法指导并组织处理全县重大劳动人事争议案件；承办县劳动人事争议仲裁委员会授权的具体工作。</t>
  </si>
  <si>
    <t>劳动人事争议调解成功率</t>
  </si>
  <si>
    <t>60%</t>
  </si>
  <si>
    <t>劳动人事争议调解成功比率</t>
  </si>
  <si>
    <t>≥</t>
  </si>
  <si>
    <t>重点工作完成率</t>
  </si>
  <si>
    <t>重点工作完成情况</t>
  </si>
  <si>
    <t>构建和谐劳动人事社会关系</t>
  </si>
  <si>
    <t>努力构建和谐劳动人事社会关系</t>
  </si>
  <si>
    <t>劳动人事争议案件结案率</t>
  </si>
  <si>
    <t>项目完成的质量达标产出数与实际产出数的比率，反映项目产出质量目标的实现程度。</t>
  </si>
  <si>
    <t>劳动人事争议案件结案率达到全年目标</t>
  </si>
  <si>
    <t>劳动人事争议仲裁结案率</t>
  </si>
  <si>
    <t>90%</t>
  </si>
  <si>
    <t>劳动人事争议仲裁结案比率</t>
  </si>
  <si>
    <t>案件法定期限内结案率</t>
  </si>
  <si>
    <t>结案率100%</t>
  </si>
  <si>
    <t>实现案件法定期限内结案率100%。</t>
  </si>
  <si>
    <t xml:space="preserve">  社会保险基金风险防控工作经费</t>
  </si>
  <si>
    <t>1、完成上级下达的社会保险基金征缴任务；2、建立基金监管机制，实现全年基金要情零记录，基金规模运转率和安全率达到100%；3、规范社会保险基金运行管理，严格落实社会保险参保政策，把好参保、退保、退休手续关； 4、对社会保险进行网络和实地稽核等，确保社会基金应保尽保、安全运营、基金保值增值、无违规发放等现象。</t>
  </si>
  <si>
    <t>完成上级下达的社会保险基金征缴任务；</t>
  </si>
  <si>
    <t>完成项目计划工作目标的实际节约成本与计划成本的比率，反映项目的成本节约程度。。</t>
  </si>
  <si>
    <t>规范管理制度</t>
  </si>
  <si>
    <t>规范社会保险基金运行管理，严格落实社会保险参保政策，把好参保、退保、退休手续关；</t>
  </si>
  <si>
    <t>制度是否健全，政策是否落实。</t>
  </si>
  <si>
    <t>确保社会基金应保尽保、安全运营、基金保值增值、无违规发放等现象。</t>
  </si>
  <si>
    <t>对社会保险进行网络和实地稽核等，确保社会基金应保尽保、安全运营、基金保值增值、无违规发放等现象。</t>
  </si>
  <si>
    <t>应保尽保</t>
  </si>
  <si>
    <t>确保基金运行安全。</t>
  </si>
  <si>
    <t>社保基金监管稽核工作严格落实，确保基金运行安全。</t>
  </si>
  <si>
    <t>安全</t>
  </si>
  <si>
    <t>各项保险按时发放率</t>
  </si>
  <si>
    <t>各项社会保险按时发放比率</t>
  </si>
  <si>
    <t>各项保险是否按时发放</t>
  </si>
  <si>
    <t>基金规模运转率和安全率</t>
  </si>
  <si>
    <t>项目完成的质量达标产出数与实际产出数的比率，反映项目产出质量目标的实现程度</t>
  </si>
  <si>
    <t>基金规模运转率和安全率达到100%</t>
  </si>
  <si>
    <t>运转率和安全率</t>
  </si>
  <si>
    <t>切实做好社会保障工作，实现基金保值增值</t>
  </si>
  <si>
    <t>项目实施对生态环境所带来的直接或间接影响情况。</t>
  </si>
  <si>
    <t>基金保值增值</t>
  </si>
  <si>
    <t>各项社会保险基金完成目标任务</t>
  </si>
  <si>
    <t>各项社会保险基金完成省政府下达目标任务百分比</t>
  </si>
  <si>
    <t>306002</t>
  </si>
  <si>
    <t>桃江县就业服务中心</t>
  </si>
  <si>
    <t xml:space="preserve">  社保基金管理稽核工作经费</t>
  </si>
  <si>
    <t>做好全县失业保险基金管理工作，办好参保登记、人员异动和待遇发放，进一步扩大失业保险制度覆盖范围，加大参保扩面力度，扩大受益面，充分发挥失业保险保生活、防失业、促就业的作用，服务经济社会发展。</t>
  </si>
  <si>
    <t>失业保险待遇发放人数</t>
  </si>
  <si>
    <t>应发尽发</t>
  </si>
  <si>
    <t>20</t>
  </si>
  <si>
    <t>参保企业稳岗返还数量</t>
  </si>
  <si>
    <t>应返尽返</t>
  </si>
  <si>
    <t>失业保险参保登记人数</t>
  </si>
  <si>
    <t>≥37100</t>
  </si>
  <si>
    <t>10</t>
  </si>
  <si>
    <t>人</t>
  </si>
  <si>
    <t>失业保险金发放准确率</t>
  </si>
  <si>
    <t>百分比</t>
  </si>
  <si>
    <t>政策知晓率</t>
  </si>
  <si>
    <t>≥90%</t>
  </si>
  <si>
    <t>资金在规定时间内支付率</t>
  </si>
  <si>
    <t>政策经办服务满意度</t>
  </si>
  <si>
    <t>失业人员基本生活水平</t>
  </si>
  <si>
    <t>得到基本保障</t>
  </si>
  <si>
    <t>306003</t>
  </si>
  <si>
    <t>桃江县社会保险服务中心</t>
  </si>
  <si>
    <t>执行上级相关文件政策，建立覆盖城乡居民社会基本养老保险体系；经办全县社会基本养老保险业务；负责基金管理，保障基金安全。持续深入宣传，促进参保扩面，城乡居民基本养老保险覆盖人数达45.68万人；规范支付管理，做好养老金按时足额发放工作，对60周岁以上符合条件的退休人员全额按月支付养老金；加强资格审验工作，确保基金运行安全；加强稽核工作力度，全年抽取一定比例死亡人员对其上报时间进行实地核查。</t>
  </si>
  <si>
    <t>全面减少虚报冒领人员</t>
  </si>
  <si>
    <t>下降20%</t>
  </si>
  <si>
    <t>比上年度减少20%</t>
  </si>
  <si>
    <t>＜</t>
  </si>
  <si>
    <t>2022年度全面加大稽核管理工作力度</t>
  </si>
  <si>
    <t>1年</t>
  </si>
  <si>
    <t>一年内</t>
  </si>
  <si>
    <t>时长</t>
  </si>
  <si>
    <t>开展政策宣传</t>
  </si>
  <si>
    <t>2次</t>
  </si>
  <si>
    <t>次数</t>
  </si>
  <si>
    <t>对生态环境不造成影响</t>
  </si>
  <si>
    <t>群众满意度</t>
  </si>
  <si>
    <t>306007</t>
  </si>
  <si>
    <t>桃江县工伤保险基金管理所</t>
  </si>
  <si>
    <t>做好工伤保险预防宣传工作，确保工伤保险基金做到应征尽征，及时发放工伤保险待遇，确保工伤保险基金安全运行。</t>
  </si>
  <si>
    <t>无</t>
  </si>
  <si>
    <t>工伤保险参保率</t>
  </si>
  <si>
    <t>&gt;90%</t>
  </si>
  <si>
    <t>参保率》90%</t>
  </si>
  <si>
    <t>80%及以上计25分，80%-70%(不含）计23分，70%以下不计分。</t>
  </si>
  <si>
    <t>时间</t>
  </si>
  <si>
    <t>2022</t>
  </si>
  <si>
    <t>95%及以上计25分，80%-95%(不含）计23分，80%以下不计分。</t>
  </si>
  <si>
    <t>达到质量标准的实际工作数与计划工作数的比率</t>
  </si>
  <si>
    <t>质量达标率</t>
  </si>
  <si>
    <t>》90%</t>
  </si>
  <si>
    <t>》95%</t>
  </si>
  <si>
    <t>满意度大于95%</t>
  </si>
  <si>
    <t>合 计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</si>
  <si>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</si>
  <si>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</si>
  <si>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</si>
  <si>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</si>
  <si>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</si>
  <si>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</si>
  <si>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</si>
  <si>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</si>
  <si>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</si>
  <si>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</si>
  <si>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</si>
  <si>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1、完成上级下达的社会保险基金征缴和立项争资等目标任务。
2、贯彻落实全县人事人才档案招聘等综合管理，促进全县失业、就业、创业、职业培训、招商引资等项目的实施与管理。
3、积极的就业政策工作，确保社保基金保值增值，加强劳动执法促进社会和谐。</t>
  </si>
  <si>
    <t>重点工作任务完成</t>
  </si>
  <si>
    <t xml:space="preserve"> 切实维护社会和谐稳定</t>
  </si>
  <si>
    <t>稳定劳动关系</t>
  </si>
  <si>
    <t>提高劳动关系治理水平，持续实施根治欠薪行动，大力维护农民工权益。</t>
  </si>
  <si>
    <t xml:space="preserve"> 持续强化人才开发力度</t>
  </si>
  <si>
    <t>加强人才开发</t>
  </si>
  <si>
    <t>大力发展技工教育，完善人才公共服务体系，实施好高校毕业生“三支一扶”计划招募，深化职称制度改革等。</t>
  </si>
  <si>
    <t xml:space="preserve"> 健全多层次社会保障体系</t>
  </si>
  <si>
    <t>健全社会保障体系</t>
  </si>
  <si>
    <t>健全养老保险、失业保险、工伤保险多层次社会保障体系。</t>
  </si>
  <si>
    <t xml:space="preserve"> 牢牢稳住就业基本盘</t>
  </si>
  <si>
    <t>促进就业</t>
  </si>
  <si>
    <t>进一步完善落实政策，支持企业企业稳岗，推动“双创”升级，加强职业培训，突出高校毕业生、农民工等重点群体就业。</t>
  </si>
  <si>
    <t>履职目标实现</t>
  </si>
  <si>
    <t xml:space="preserve"> 新增农村劳动力转移就业</t>
  </si>
  <si>
    <t>完成目标任务</t>
  </si>
  <si>
    <t>新增农村劳动力转移就业完成省、市政府下达的目标任务</t>
  </si>
  <si>
    <t xml:space="preserve"> 新增城镇就业人数</t>
  </si>
  <si>
    <t>城镇新增就业人数完成政府下达目标任务</t>
  </si>
  <si>
    <t xml:space="preserve"> 完成各类职业技能培训</t>
  </si>
  <si>
    <t>完成各类职业技能培训目标任务</t>
  </si>
  <si>
    <t xml:space="preserve"> 城镇登记失业率</t>
  </si>
  <si>
    <t>城镇登记失业率完成政府下达目标任务</t>
  </si>
  <si>
    <t>履职效益</t>
  </si>
  <si>
    <t xml:space="preserve"> 各项社会保险按时发放</t>
  </si>
  <si>
    <t>按时发放</t>
  </si>
  <si>
    <t>确保各项社会保险按时发放</t>
  </si>
  <si>
    <t xml:space="preserve"> 各项社会保险基金完成目标任务</t>
  </si>
  <si>
    <t>满意度</t>
  </si>
  <si>
    <t xml:space="preserve"> 劳动人事争议仲裁结案率</t>
  </si>
  <si>
    <t>90</t>
  </si>
  <si>
    <t>劳动人事争议仲裁结案率达到90%以上</t>
  </si>
  <si>
    <t xml:space="preserve"> 劳动保障监察举报投诉案件结案率</t>
  </si>
  <si>
    <t>96</t>
  </si>
  <si>
    <t xml:space="preserve"> 劳动保障监察举报投诉案件结案率达到96%以上</t>
  </si>
  <si>
    <t>提高城乡劳动者就业创业和公共就业服务机构服务能力，预防失业，促进我市“稳就业”工作和经济社会同步发展。</t>
  </si>
  <si>
    <t xml:space="preserve"> 完成创业培训</t>
  </si>
  <si>
    <t>完成市级要求的创业培训任务。</t>
  </si>
  <si>
    <t>城镇登记失业率控制在4.5%以下</t>
  </si>
  <si>
    <t>完成市级要求的新增农村劳动力转移就业人数。</t>
  </si>
  <si>
    <t>新增农村劳动力转移就业</t>
  </si>
  <si>
    <t>完成市级要求的目标任务。</t>
  </si>
  <si>
    <t xml:space="preserve"> 失业保险基金完成目标任务</t>
  </si>
  <si>
    <t>失业保险基金完成目标任务</t>
  </si>
  <si>
    <t xml:space="preserve"> 失业保险待遇按时发放</t>
  </si>
  <si>
    <t>确保失业保险各项待遇按时发放到位。</t>
  </si>
  <si>
    <t xml:space="preserve"> 就业服务满意率</t>
  </si>
  <si>
    <t>各类服务对象满意度达到90%以上。</t>
  </si>
  <si>
    <t xml:space="preserve"> 利息收入完成情况</t>
  </si>
  <si>
    <t>完成相关部门的目标任务</t>
  </si>
  <si>
    <t xml:space="preserve"> 维护社会稳定性</t>
  </si>
  <si>
    <t xml:space="preserve"> 社会公众或服务对象满意度</t>
  </si>
  <si>
    <t>服务对象满意度</t>
  </si>
  <si>
    <t>继续完善工伤保险制度，落实各项社会保险政策，大力推行便民服务。</t>
  </si>
  <si>
    <t xml:space="preserve">  工伤保险费收入完成情况</t>
  </si>
  <si>
    <t>完成省级要求任务</t>
  </si>
  <si>
    <t xml:space="preserve"> 参加工伤保险人数完成情况</t>
  </si>
  <si>
    <t>-</t>
  </si>
  <si>
    <t>完成相关部门的任务</t>
  </si>
  <si>
    <t xml:space="preserve"> 伤残工亡待遇核付准确完成情况</t>
  </si>
  <si>
    <t>确保伤残工亡待遇按时足额发放</t>
  </si>
  <si>
    <t xml:space="preserve"> 工伤保险待遇核付准确完成情况</t>
  </si>
  <si>
    <t>确保工伤保险待遇按时足额发放</t>
  </si>
  <si>
    <t>预算公开表23</t>
  </si>
  <si>
    <t>部门名称：</t>
  </si>
  <si>
    <t>306_桃江县人力资源和社会保障局汇总</t>
  </si>
  <si>
    <t>单位:万元</t>
  </si>
  <si>
    <t>经济科目编码</t>
  </si>
  <si>
    <t>经济科目名称</t>
  </si>
  <si>
    <t>人员类</t>
  </si>
  <si>
    <t>**</t>
  </si>
  <si>
    <t>1472.11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</si>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</sst>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43">
    <font>
      <sz val="11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b/>
      <sz val="19"/>
      <color rgb="FF000000"/>
      <name val="SimSun"/>
      <charset val="134"/>
    </font>
    <font>
      <b/>
      <sz val="9"/>
      <color rgb="FF000000"/>
      <name val="SimSun"/>
      <charset val="134"/>
    </font>
    <font>
      <b/>
      <sz val="8"/>
      <color rgb="FF000000"/>
      <name val="SimSun"/>
      <charset val="134"/>
    </font>
    <font>
      <b/>
      <sz val="7"/>
      <color rgb="FF000000"/>
      <name val="SimSun"/>
      <charset val="134"/>
    </font>
    <font>
      <sz val="7"/>
      <color rgb="FF000000"/>
      <name val="SimSun"/>
      <charset val="134"/>
    </font>
    <font>
      <sz val="9"/>
      <name val="SimSun"/>
      <charset val="134"/>
    </font>
    <font>
      <b/>
      <sz val="11"/>
      <color rgb="FF000000"/>
      <name val="宋体"/>
      <charset val="134"/>
    </font>
    <font>
      <b/>
      <sz val="17"/>
      <color rgb="FF000000"/>
      <name val="SimSun"/>
      <charset val="134"/>
    </font>
    <font>
      <sz val="10.5"/>
      <color rgb="FF000000"/>
      <name val="宋体"/>
      <charset val="134"/>
    </font>
    <font>
      <sz val="7"/>
      <color rgb="FFFF0000"/>
      <name val="SimSun"/>
      <charset val="134"/>
    </font>
    <font>
      <sz val="8"/>
      <color rgb="FF000000"/>
      <name val="SimSun"/>
      <charset val="134"/>
    </font>
    <font>
      <b/>
      <sz val="15"/>
      <color rgb="FF000000"/>
      <name val="SimSun"/>
      <charset val="134"/>
    </font>
    <font>
      <sz val="11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5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7" borderId="15" applyNumberFormat="0" applyAlignment="0" applyProtection="0">
      <alignment vertical="center"/>
    </xf>
    <xf numFmtId="0" fontId="34" fillId="7" borderId="14" applyNumberFormat="0" applyAlignment="0" applyProtection="0">
      <alignment vertical="center"/>
    </xf>
    <xf numFmtId="0" fontId="35" fillId="8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42">
    <xf numFmtId="0" fontId="0" fillId="0" borderId="0" xfId="0" applyAlignment="1"/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4" fontId="7" fillId="0" borderId="7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4" fontId="12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" fontId="13" fillId="0" borderId="3" xfId="0" applyNumberFormat="1" applyFont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4" fontId="13" fillId="0" borderId="7" xfId="0" applyNumberFormat="1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0" fillId="0" borderId="2" xfId="0" applyBorder="1" applyAlignment="1"/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8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4" fillId="0" borderId="9" xfId="0" applyFont="1" applyFill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justify"/>
    </xf>
    <xf numFmtId="0" fontId="12" fillId="2" borderId="3" xfId="0" applyFont="1" applyFill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12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 wrapText="1"/>
    </xf>
    <xf numFmtId="4" fontId="13" fillId="2" borderId="3" xfId="0" applyNumberFormat="1" applyFont="1" applyFill="1" applyBorder="1" applyAlignment="1">
      <alignment vertical="center" wrapText="1"/>
    </xf>
    <xf numFmtId="0" fontId="0" fillId="3" borderId="0" xfId="0" applyFill="1" applyBorder="1" applyAlignment="1"/>
    <xf numFmtId="0" fontId="0" fillId="0" borderId="0" xfId="0" applyFill="1" applyAlignment="1"/>
    <xf numFmtId="4" fontId="12" fillId="0" borderId="3" xfId="0" applyNumberFormat="1" applyFont="1" applyBorder="1" applyAlignment="1">
      <alignment horizontal="right" vertical="center" wrapText="1"/>
    </xf>
    <xf numFmtId="4" fontId="13" fillId="0" borderId="3" xfId="0" applyNumberFormat="1" applyFont="1" applyFill="1" applyBorder="1" applyAlignment="1">
      <alignment horizontal="right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4" fontId="12" fillId="3" borderId="2" xfId="0" applyNumberFormat="1" applyFont="1" applyFill="1" applyBorder="1" applyAlignment="1">
      <alignment horizontal="right" vertical="center" wrapText="1"/>
    </xf>
    <xf numFmtId="4" fontId="12" fillId="0" borderId="10" xfId="0" applyNumberFormat="1" applyFont="1" applyBorder="1" applyAlignment="1">
      <alignment horizontal="right" vertical="center" wrapText="1"/>
    </xf>
    <xf numFmtId="4" fontId="13" fillId="0" borderId="9" xfId="0" applyNumberFormat="1" applyFont="1" applyBorder="1" applyAlignment="1">
      <alignment horizontal="right" vertical="center" wrapText="1"/>
    </xf>
    <xf numFmtId="4" fontId="13" fillId="3" borderId="2" xfId="0" applyNumberFormat="1" applyFont="1" applyFill="1" applyBorder="1" applyAlignment="1">
      <alignment horizontal="right" vertical="center" wrapText="1"/>
    </xf>
    <xf numFmtId="4" fontId="13" fillId="0" borderId="10" xfId="0" applyNumberFormat="1" applyFont="1" applyBorder="1" applyAlignment="1">
      <alignment horizontal="right" vertical="center" wrapText="1"/>
    </xf>
    <xf numFmtId="0" fontId="16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4" fontId="12" fillId="4" borderId="3" xfId="0" applyNumberFormat="1" applyFont="1" applyFill="1" applyBorder="1" applyAlignment="1">
      <alignment horizontal="right" vertical="center" wrapText="1"/>
    </xf>
    <xf numFmtId="4" fontId="18" fillId="0" borderId="3" xfId="0" applyNumberFormat="1" applyFont="1" applyBorder="1" applyAlignment="1">
      <alignment vertical="center" wrapText="1"/>
    </xf>
    <xf numFmtId="4" fontId="13" fillId="4" borderId="3" xfId="0" applyNumberFormat="1" applyFont="1" applyFill="1" applyBorder="1" applyAlignment="1">
      <alignment horizontal="right" vertical="center" wrapText="1"/>
    </xf>
    <xf numFmtId="4" fontId="12" fillId="4" borderId="2" xfId="0" applyNumberFormat="1" applyFont="1" applyFill="1" applyBorder="1" applyAlignment="1">
      <alignment horizontal="right" vertical="center" wrapText="1"/>
    </xf>
    <xf numFmtId="4" fontId="13" fillId="4" borderId="2" xfId="0" applyNumberFormat="1" applyFont="1" applyFill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49" fontId="19" fillId="0" borderId="3" xfId="0" applyNumberFormat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4" fontId="19" fillId="2" borderId="3" xfId="0" applyNumberFormat="1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H12" sqref="H12"/>
    </sheetView>
  </sheetViews>
  <sheetFormatPr defaultColWidth="9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" customHeight="1" spans="1:9">
      <c r="A1" s="139" t="s">
        <v>0</v>
      </c>
      <c r="B1" s="139"/>
      <c r="C1" s="139"/>
      <c r="D1" s="139"/>
      <c r="E1" s="139"/>
      <c r="F1" s="139"/>
      <c r="G1" s="139"/>
      <c r="H1" s="139"/>
      <c r="I1" s="139"/>
    </row>
    <row r="2" ht="23.25" customHeight="1" spans="1:9">
      <c r="A2" s="55"/>
      <c r="B2" s="55"/>
      <c r="C2" s="55"/>
      <c r="D2" s="55"/>
      <c r="E2" s="55"/>
      <c r="F2" s="55"/>
      <c r="G2" s="55"/>
      <c r="H2" s="55"/>
      <c r="I2" s="55"/>
    </row>
    <row r="3" ht="21.55" customHeight="1" spans="1:9">
      <c r="A3" s="55"/>
      <c r="B3" s="55"/>
      <c r="C3" s="55"/>
      <c r="D3" s="55"/>
      <c r="E3" s="55"/>
      <c r="F3" s="55"/>
      <c r="G3" s="55"/>
      <c r="H3" s="55"/>
      <c r="I3" s="55"/>
    </row>
    <row r="4" ht="43.1" customHeight="1" spans="1:9">
      <c r="A4" s="140"/>
      <c r="B4" s="141"/>
      <c r="C4" s="53"/>
      <c r="D4" s="140" t="s">
        <v>1</v>
      </c>
      <c r="E4" s="141" t="s">
        <v>2</v>
      </c>
      <c r="F4" s="141"/>
      <c r="G4" s="141"/>
      <c r="H4" s="141"/>
      <c r="I4" s="53"/>
    </row>
    <row r="5" ht="87.1" customHeight="1" spans="1:9">
      <c r="A5" s="140"/>
      <c r="B5" s="141"/>
      <c r="C5" s="53"/>
      <c r="D5" s="140" t="s">
        <v>3</v>
      </c>
      <c r="E5" s="141" t="s">
        <v>4</v>
      </c>
      <c r="F5" s="141"/>
      <c r="G5" s="141"/>
      <c r="H5" s="141"/>
      <c r="I5" s="53"/>
    </row>
  </sheetData>
  <mergeCells count="3">
    <mergeCell ref="A1:I1"/>
    <mergeCell ref="E4:H4"/>
    <mergeCell ref="E5:H5"/>
  </mergeCells>
  <pageMargins left="0.0777680514834997" right="0.0777680514834997" top="0.0777680514834997" bottom="0.077768051483499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E16" sqref="E16"/>
    </sheetView>
  </sheetViews>
  <sheetFormatPr defaultColWidth="9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53"/>
      <c r="M1" s="70" t="s">
        <v>234</v>
      </c>
      <c r="N1" s="70"/>
    </row>
    <row r="2" ht="44.85" customHeight="1" spans="1:14">
      <c r="A2" s="74" t="s">
        <v>14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2.4" customHeight="1" spans="1:14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71" t="s">
        <v>32</v>
      </c>
      <c r="N3" s="71"/>
    </row>
    <row r="4" ht="42.25" customHeight="1" spans="1:14">
      <c r="A4" s="56" t="s">
        <v>165</v>
      </c>
      <c r="B4" s="56"/>
      <c r="C4" s="56"/>
      <c r="D4" s="56" t="s">
        <v>186</v>
      </c>
      <c r="E4" s="56" t="s">
        <v>187</v>
      </c>
      <c r="F4" s="56" t="s">
        <v>208</v>
      </c>
      <c r="G4" s="56" t="s">
        <v>189</v>
      </c>
      <c r="H4" s="56"/>
      <c r="I4" s="56"/>
      <c r="J4" s="56"/>
      <c r="K4" s="56"/>
      <c r="L4" s="56" t="s">
        <v>193</v>
      </c>
      <c r="M4" s="56"/>
      <c r="N4" s="56"/>
    </row>
    <row r="5" ht="39.65" customHeight="1" spans="1:14">
      <c r="A5" s="56" t="s">
        <v>173</v>
      </c>
      <c r="B5" s="56" t="s">
        <v>174</v>
      </c>
      <c r="C5" s="56" t="s">
        <v>175</v>
      </c>
      <c r="D5" s="56"/>
      <c r="E5" s="56"/>
      <c r="F5" s="56"/>
      <c r="G5" s="56" t="s">
        <v>136</v>
      </c>
      <c r="H5" s="56" t="s">
        <v>235</v>
      </c>
      <c r="I5" s="56" t="s">
        <v>236</v>
      </c>
      <c r="J5" s="56" t="s">
        <v>237</v>
      </c>
      <c r="K5" s="56" t="s">
        <v>238</v>
      </c>
      <c r="L5" s="56" t="s">
        <v>136</v>
      </c>
      <c r="M5" s="56" t="s">
        <v>209</v>
      </c>
      <c r="N5" s="56" t="s">
        <v>239</v>
      </c>
    </row>
    <row r="6" ht="22.8" customHeight="1" spans="1:14">
      <c r="A6" s="59"/>
      <c r="B6" s="59"/>
      <c r="C6" s="59"/>
      <c r="D6" s="59"/>
      <c r="E6" s="59" t="s">
        <v>136</v>
      </c>
      <c r="F6" s="86">
        <v>1242.096748</v>
      </c>
      <c r="G6" s="86">
        <v>615.362289</v>
      </c>
      <c r="H6" s="86">
        <v>455.6925</v>
      </c>
      <c r="I6" s="86">
        <v>105.356769</v>
      </c>
      <c r="J6" s="86">
        <v>54.31302</v>
      </c>
      <c r="K6" s="86"/>
      <c r="L6" s="86">
        <v>626.734459</v>
      </c>
      <c r="M6" s="86">
        <v>626.734459</v>
      </c>
      <c r="N6" s="86"/>
    </row>
    <row r="7" ht="22.8" customHeight="1" spans="1:14">
      <c r="A7" s="59"/>
      <c r="B7" s="59"/>
      <c r="C7" s="59"/>
      <c r="D7" s="57" t="s">
        <v>154</v>
      </c>
      <c r="E7" s="57" t="s">
        <v>155</v>
      </c>
      <c r="F7" s="86">
        <v>1242.096748</v>
      </c>
      <c r="G7" s="86">
        <v>615.362289</v>
      </c>
      <c r="H7" s="86">
        <v>455.6925</v>
      </c>
      <c r="I7" s="86">
        <v>105.356769</v>
      </c>
      <c r="J7" s="86">
        <v>54.31302</v>
      </c>
      <c r="K7" s="86"/>
      <c r="L7" s="86">
        <v>626.734459</v>
      </c>
      <c r="M7" s="86">
        <v>626.734459</v>
      </c>
      <c r="N7" s="86"/>
    </row>
    <row r="8" ht="22.8" customHeight="1" spans="1:14">
      <c r="A8" s="59"/>
      <c r="B8" s="59"/>
      <c r="C8" s="59"/>
      <c r="D8" s="78" t="s">
        <v>156</v>
      </c>
      <c r="E8" s="78" t="s">
        <v>157</v>
      </c>
      <c r="F8" s="86">
        <v>615.362289</v>
      </c>
      <c r="G8" s="86">
        <v>615.362289</v>
      </c>
      <c r="H8" s="86">
        <v>455.6925</v>
      </c>
      <c r="I8" s="86">
        <v>105.356769</v>
      </c>
      <c r="J8" s="86">
        <v>54.31302</v>
      </c>
      <c r="K8" s="86"/>
      <c r="L8" s="86"/>
      <c r="M8" s="86"/>
      <c r="N8" s="86"/>
    </row>
    <row r="9" ht="22.8" customHeight="1" spans="1:14">
      <c r="A9" s="81" t="s">
        <v>179</v>
      </c>
      <c r="B9" s="81" t="s">
        <v>177</v>
      </c>
      <c r="C9" s="81" t="s">
        <v>177</v>
      </c>
      <c r="D9" s="76" t="s">
        <v>203</v>
      </c>
      <c r="E9" s="60" t="s">
        <v>181</v>
      </c>
      <c r="F9" s="61">
        <v>615.362289</v>
      </c>
      <c r="G9" s="61">
        <v>615.362289</v>
      </c>
      <c r="H9" s="79">
        <v>455.6925</v>
      </c>
      <c r="I9" s="79">
        <v>105.356769</v>
      </c>
      <c r="J9" s="79">
        <v>54.31302</v>
      </c>
      <c r="K9" s="79"/>
      <c r="L9" s="61"/>
      <c r="M9" s="79"/>
      <c r="N9" s="79"/>
    </row>
    <row r="10" ht="22.8" customHeight="1" spans="1:14">
      <c r="A10" s="59"/>
      <c r="B10" s="59"/>
      <c r="C10" s="59"/>
      <c r="D10" s="78" t="s">
        <v>158</v>
      </c>
      <c r="E10" s="78" t="s">
        <v>159</v>
      </c>
      <c r="F10" s="86">
        <v>186.52731</v>
      </c>
      <c r="G10" s="86"/>
      <c r="H10" s="86"/>
      <c r="I10" s="86"/>
      <c r="J10" s="86"/>
      <c r="K10" s="86"/>
      <c r="L10" s="86">
        <v>186.52731</v>
      </c>
      <c r="M10" s="86">
        <v>186.52731</v>
      </c>
      <c r="N10" s="86"/>
    </row>
    <row r="11" ht="22.8" customHeight="1" spans="1:14">
      <c r="A11" s="81" t="s">
        <v>179</v>
      </c>
      <c r="B11" s="81" t="s">
        <v>177</v>
      </c>
      <c r="C11" s="81" t="s">
        <v>182</v>
      </c>
      <c r="D11" s="76" t="s">
        <v>204</v>
      </c>
      <c r="E11" s="60" t="s">
        <v>184</v>
      </c>
      <c r="F11" s="61">
        <v>186.52731</v>
      </c>
      <c r="G11" s="61"/>
      <c r="H11" s="79"/>
      <c r="I11" s="79"/>
      <c r="J11" s="79"/>
      <c r="K11" s="79"/>
      <c r="L11" s="61">
        <v>186.52731</v>
      </c>
      <c r="M11" s="79">
        <v>186.52731</v>
      </c>
      <c r="N11" s="79"/>
    </row>
    <row r="12" ht="22.8" customHeight="1" spans="1:14">
      <c r="A12" s="59"/>
      <c r="B12" s="59"/>
      <c r="C12" s="59"/>
      <c r="D12" s="78" t="s">
        <v>160</v>
      </c>
      <c r="E12" s="78" t="s">
        <v>161</v>
      </c>
      <c r="F12" s="86">
        <v>392.649529</v>
      </c>
      <c r="G12" s="86"/>
      <c r="H12" s="86"/>
      <c r="I12" s="86"/>
      <c r="J12" s="86"/>
      <c r="K12" s="86"/>
      <c r="L12" s="86">
        <v>392.649529</v>
      </c>
      <c r="M12" s="86">
        <v>392.649529</v>
      </c>
      <c r="N12" s="86"/>
    </row>
    <row r="13" ht="22.8" customHeight="1" spans="1:14">
      <c r="A13" s="81" t="s">
        <v>179</v>
      </c>
      <c r="B13" s="81" t="s">
        <v>177</v>
      </c>
      <c r="C13" s="81" t="s">
        <v>182</v>
      </c>
      <c r="D13" s="76" t="s">
        <v>205</v>
      </c>
      <c r="E13" s="60" t="s">
        <v>184</v>
      </c>
      <c r="F13" s="61">
        <v>392.649529</v>
      </c>
      <c r="G13" s="61"/>
      <c r="H13" s="79"/>
      <c r="I13" s="79"/>
      <c r="J13" s="79"/>
      <c r="K13" s="79"/>
      <c r="L13" s="61">
        <v>392.649529</v>
      </c>
      <c r="M13" s="79">
        <v>392.649529</v>
      </c>
      <c r="N13" s="79"/>
    </row>
    <row r="14" ht="22.8" customHeight="1" spans="1:14">
      <c r="A14" s="59"/>
      <c r="B14" s="59"/>
      <c r="C14" s="59"/>
      <c r="D14" s="78" t="s">
        <v>162</v>
      </c>
      <c r="E14" s="78" t="s">
        <v>163</v>
      </c>
      <c r="F14" s="86">
        <v>47.55762</v>
      </c>
      <c r="G14" s="86"/>
      <c r="H14" s="86"/>
      <c r="I14" s="86"/>
      <c r="J14" s="86"/>
      <c r="K14" s="86"/>
      <c r="L14" s="86">
        <v>47.55762</v>
      </c>
      <c r="M14" s="86">
        <v>47.55762</v>
      </c>
      <c r="N14" s="86"/>
    </row>
    <row r="15" ht="22.8" customHeight="1" spans="1:14">
      <c r="A15" s="81" t="s">
        <v>179</v>
      </c>
      <c r="B15" s="81" t="s">
        <v>177</v>
      </c>
      <c r="C15" s="81" t="s">
        <v>182</v>
      </c>
      <c r="D15" s="76" t="s">
        <v>206</v>
      </c>
      <c r="E15" s="60" t="s">
        <v>184</v>
      </c>
      <c r="F15" s="61">
        <v>47.55762</v>
      </c>
      <c r="G15" s="61"/>
      <c r="H15" s="79"/>
      <c r="I15" s="79"/>
      <c r="J15" s="79"/>
      <c r="K15" s="79"/>
      <c r="L15" s="61">
        <v>47.55762</v>
      </c>
      <c r="M15" s="79">
        <v>47.55762</v>
      </c>
      <c r="N15" s="7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5"/>
  <sheetViews>
    <sheetView workbookViewId="0">
      <selection activeCell="L24" sqref="L24"/>
    </sheetView>
  </sheetViews>
  <sheetFormatPr defaultColWidth="9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53"/>
      <c r="U1" s="70" t="s">
        <v>240</v>
      </c>
      <c r="V1" s="70"/>
    </row>
    <row r="2" ht="50" customHeight="1" spans="1:22">
      <c r="A2" s="54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ht="24.15" customHeight="1" spans="1:22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71" t="s">
        <v>32</v>
      </c>
      <c r="V3" s="71"/>
    </row>
    <row r="4" ht="26.7" customHeight="1" spans="1:22">
      <c r="A4" s="56" t="s">
        <v>165</v>
      </c>
      <c r="B4" s="56"/>
      <c r="C4" s="56"/>
      <c r="D4" s="56" t="s">
        <v>186</v>
      </c>
      <c r="E4" s="56" t="s">
        <v>187</v>
      </c>
      <c r="F4" s="56" t="s">
        <v>208</v>
      </c>
      <c r="G4" s="56" t="s">
        <v>241</v>
      </c>
      <c r="H4" s="56"/>
      <c r="I4" s="56"/>
      <c r="J4" s="56"/>
      <c r="K4" s="56"/>
      <c r="L4" s="56" t="s">
        <v>242</v>
      </c>
      <c r="M4" s="56"/>
      <c r="N4" s="56"/>
      <c r="O4" s="56"/>
      <c r="P4" s="56"/>
      <c r="Q4" s="56"/>
      <c r="R4" s="56" t="s">
        <v>237</v>
      </c>
      <c r="S4" s="56" t="s">
        <v>243</v>
      </c>
      <c r="T4" s="56"/>
      <c r="U4" s="56"/>
      <c r="V4" s="56"/>
    </row>
    <row r="5" ht="56.05" customHeight="1" spans="1:22">
      <c r="A5" s="56" t="s">
        <v>173</v>
      </c>
      <c r="B5" s="56" t="s">
        <v>174</v>
      </c>
      <c r="C5" s="56" t="s">
        <v>175</v>
      </c>
      <c r="D5" s="56"/>
      <c r="E5" s="56"/>
      <c r="F5" s="56"/>
      <c r="G5" s="56" t="s">
        <v>136</v>
      </c>
      <c r="H5" s="56" t="s">
        <v>244</v>
      </c>
      <c r="I5" s="56" t="s">
        <v>245</v>
      </c>
      <c r="J5" s="56" t="s">
        <v>246</v>
      </c>
      <c r="K5" s="56" t="s">
        <v>247</v>
      </c>
      <c r="L5" s="56" t="s">
        <v>136</v>
      </c>
      <c r="M5" s="56" t="s">
        <v>248</v>
      </c>
      <c r="N5" s="56" t="s">
        <v>249</v>
      </c>
      <c r="O5" s="56" t="s">
        <v>250</v>
      </c>
      <c r="P5" s="56" t="s">
        <v>251</v>
      </c>
      <c r="Q5" s="56" t="s">
        <v>252</v>
      </c>
      <c r="R5" s="56"/>
      <c r="S5" s="56" t="s">
        <v>136</v>
      </c>
      <c r="T5" s="56" t="s">
        <v>253</v>
      </c>
      <c r="U5" s="56" t="s">
        <v>254</v>
      </c>
      <c r="V5" s="56" t="s">
        <v>238</v>
      </c>
    </row>
    <row r="6" ht="22.8" customHeight="1" spans="1:22">
      <c r="A6" s="59"/>
      <c r="B6" s="59"/>
      <c r="C6" s="59"/>
      <c r="D6" s="59"/>
      <c r="E6" s="59" t="s">
        <v>136</v>
      </c>
      <c r="F6" s="58">
        <v>1242.096748</v>
      </c>
      <c r="G6" s="58">
        <v>920.1198</v>
      </c>
      <c r="H6" s="58">
        <v>447.3168</v>
      </c>
      <c r="I6" s="58">
        <v>132.1716</v>
      </c>
      <c r="J6" s="58">
        <v>171.7074</v>
      </c>
      <c r="K6" s="58">
        <v>168.924</v>
      </c>
      <c r="L6" s="58">
        <v>212.034172</v>
      </c>
      <c r="M6" s="58">
        <v>122.206368</v>
      </c>
      <c r="N6" s="58"/>
      <c r="O6" s="58">
        <v>64.32853</v>
      </c>
      <c r="P6" s="58">
        <v>15.169512</v>
      </c>
      <c r="Q6" s="58">
        <v>10.329762</v>
      </c>
      <c r="R6" s="58">
        <v>109.942776</v>
      </c>
      <c r="S6" s="58"/>
      <c r="T6" s="58"/>
      <c r="U6" s="58"/>
      <c r="V6" s="58"/>
    </row>
    <row r="7" ht="22.8" customHeight="1" spans="1:22">
      <c r="A7" s="59"/>
      <c r="B7" s="59"/>
      <c r="C7" s="59"/>
      <c r="D7" s="57" t="s">
        <v>154</v>
      </c>
      <c r="E7" s="57" t="s">
        <v>155</v>
      </c>
      <c r="F7" s="58">
        <v>1242.096748</v>
      </c>
      <c r="G7" s="58">
        <v>920.1198</v>
      </c>
      <c r="H7" s="58">
        <v>447.3168</v>
      </c>
      <c r="I7" s="58">
        <v>132.1716</v>
      </c>
      <c r="J7" s="58">
        <v>171.7074</v>
      </c>
      <c r="K7" s="58">
        <v>168.924</v>
      </c>
      <c r="L7" s="58">
        <v>212.034172</v>
      </c>
      <c r="M7" s="58">
        <v>122.206368</v>
      </c>
      <c r="N7" s="58"/>
      <c r="O7" s="58">
        <v>64.32853</v>
      </c>
      <c r="P7" s="58">
        <v>15.169512</v>
      </c>
      <c r="Q7" s="58">
        <v>10.329762</v>
      </c>
      <c r="R7" s="58">
        <v>109.942776</v>
      </c>
      <c r="S7" s="58"/>
      <c r="T7" s="58"/>
      <c r="U7" s="58"/>
      <c r="V7" s="58"/>
    </row>
    <row r="8" ht="22.8" customHeight="1" spans="1:22">
      <c r="A8" s="59"/>
      <c r="B8" s="59"/>
      <c r="C8" s="59"/>
      <c r="D8" s="78" t="s">
        <v>156</v>
      </c>
      <c r="E8" s="78" t="s">
        <v>157</v>
      </c>
      <c r="F8" s="58">
        <v>615.362289</v>
      </c>
      <c r="G8" s="58">
        <v>455.6925</v>
      </c>
      <c r="H8" s="58">
        <v>220.3752</v>
      </c>
      <c r="I8" s="58">
        <v>49.9524</v>
      </c>
      <c r="J8" s="58">
        <v>82.9941</v>
      </c>
      <c r="K8" s="58">
        <v>102.3708</v>
      </c>
      <c r="L8" s="58">
        <v>105.356769</v>
      </c>
      <c r="M8" s="58">
        <v>60.32136</v>
      </c>
      <c r="N8" s="58"/>
      <c r="O8" s="58">
        <v>33.907538</v>
      </c>
      <c r="P8" s="58">
        <v>5.719668</v>
      </c>
      <c r="Q8" s="58">
        <v>5.408203</v>
      </c>
      <c r="R8" s="58">
        <v>54.31302</v>
      </c>
      <c r="S8" s="58"/>
      <c r="T8" s="58"/>
      <c r="U8" s="58"/>
      <c r="V8" s="58"/>
    </row>
    <row r="9" ht="22.8" customHeight="1" spans="1:22">
      <c r="A9" s="81" t="s">
        <v>179</v>
      </c>
      <c r="B9" s="81" t="s">
        <v>177</v>
      </c>
      <c r="C9" s="81" t="s">
        <v>177</v>
      </c>
      <c r="D9" s="76" t="s">
        <v>203</v>
      </c>
      <c r="E9" s="60" t="s">
        <v>181</v>
      </c>
      <c r="F9" s="61">
        <v>615.362289</v>
      </c>
      <c r="G9" s="79">
        <v>455.6925</v>
      </c>
      <c r="H9" s="79">
        <v>220.3752</v>
      </c>
      <c r="I9" s="79">
        <v>49.9524</v>
      </c>
      <c r="J9" s="79">
        <v>82.9941</v>
      </c>
      <c r="K9" s="79">
        <v>102.3708</v>
      </c>
      <c r="L9" s="61">
        <v>105.356769</v>
      </c>
      <c r="M9" s="79">
        <v>60.32136</v>
      </c>
      <c r="N9" s="79"/>
      <c r="O9" s="79">
        <v>33.907538</v>
      </c>
      <c r="P9" s="79">
        <v>5.719668</v>
      </c>
      <c r="Q9" s="79">
        <v>5.408203</v>
      </c>
      <c r="R9" s="79">
        <v>54.31302</v>
      </c>
      <c r="S9" s="61"/>
      <c r="T9" s="79"/>
      <c r="U9" s="79"/>
      <c r="V9" s="79"/>
    </row>
    <row r="10" ht="22.8" customHeight="1" spans="1:22">
      <c r="A10" s="59"/>
      <c r="B10" s="59"/>
      <c r="C10" s="59"/>
      <c r="D10" s="78" t="s">
        <v>158</v>
      </c>
      <c r="E10" s="78" t="s">
        <v>159</v>
      </c>
      <c r="F10" s="58">
        <v>186.52731</v>
      </c>
      <c r="G10" s="58">
        <v>136.477</v>
      </c>
      <c r="H10" s="58">
        <v>69.6516</v>
      </c>
      <c r="I10" s="58">
        <v>35.5464</v>
      </c>
      <c r="J10" s="58">
        <v>26.971</v>
      </c>
      <c r="K10" s="58">
        <v>4.308</v>
      </c>
      <c r="L10" s="58">
        <v>33.68603</v>
      </c>
      <c r="M10" s="58">
        <v>18.36304</v>
      </c>
      <c r="N10" s="58"/>
      <c r="O10" s="58">
        <v>9.898291</v>
      </c>
      <c r="P10" s="58">
        <v>4.210456</v>
      </c>
      <c r="Q10" s="58">
        <v>1.214243</v>
      </c>
      <c r="R10" s="58">
        <v>16.36428</v>
      </c>
      <c r="S10" s="58"/>
      <c r="T10" s="58"/>
      <c r="U10" s="58"/>
      <c r="V10" s="58"/>
    </row>
    <row r="11" ht="22.8" customHeight="1" spans="1:22">
      <c r="A11" s="81" t="s">
        <v>179</v>
      </c>
      <c r="B11" s="81" t="s">
        <v>177</v>
      </c>
      <c r="C11" s="81" t="s">
        <v>182</v>
      </c>
      <c r="D11" s="76" t="s">
        <v>204</v>
      </c>
      <c r="E11" s="60" t="s">
        <v>184</v>
      </c>
      <c r="F11" s="61">
        <v>186.52731</v>
      </c>
      <c r="G11" s="79">
        <v>136.477</v>
      </c>
      <c r="H11" s="79">
        <v>69.6516</v>
      </c>
      <c r="I11" s="79">
        <v>35.5464</v>
      </c>
      <c r="J11" s="79">
        <v>26.971</v>
      </c>
      <c r="K11" s="79">
        <v>4.308</v>
      </c>
      <c r="L11" s="61">
        <v>33.68603</v>
      </c>
      <c r="M11" s="79">
        <v>18.36304</v>
      </c>
      <c r="N11" s="79"/>
      <c r="O11" s="79">
        <v>9.898291</v>
      </c>
      <c r="P11" s="79">
        <v>4.210456</v>
      </c>
      <c r="Q11" s="79">
        <v>1.214243</v>
      </c>
      <c r="R11" s="79">
        <v>16.36428</v>
      </c>
      <c r="S11" s="61"/>
      <c r="T11" s="79"/>
      <c r="U11" s="79"/>
      <c r="V11" s="79"/>
    </row>
    <row r="12" ht="22.8" customHeight="1" spans="1:22">
      <c r="A12" s="59"/>
      <c r="B12" s="59"/>
      <c r="C12" s="59"/>
      <c r="D12" s="78" t="s">
        <v>160</v>
      </c>
      <c r="E12" s="78" t="s">
        <v>161</v>
      </c>
      <c r="F12" s="58">
        <v>392.649529</v>
      </c>
      <c r="G12" s="58">
        <v>292.7077</v>
      </c>
      <c r="H12" s="58">
        <v>140.2284</v>
      </c>
      <c r="I12" s="58">
        <v>35.9136</v>
      </c>
      <c r="J12" s="58">
        <v>54.3205</v>
      </c>
      <c r="K12" s="58">
        <v>62.2452</v>
      </c>
      <c r="L12" s="58">
        <v>64.901145</v>
      </c>
      <c r="M12" s="58">
        <v>38.848912</v>
      </c>
      <c r="N12" s="58"/>
      <c r="O12" s="58">
        <v>18.565859</v>
      </c>
      <c r="P12" s="58">
        <v>4.071124</v>
      </c>
      <c r="Q12" s="58">
        <v>3.41525</v>
      </c>
      <c r="R12" s="58">
        <v>35.040684</v>
      </c>
      <c r="S12" s="58"/>
      <c r="T12" s="58"/>
      <c r="U12" s="58"/>
      <c r="V12" s="58"/>
    </row>
    <row r="13" ht="22.8" customHeight="1" spans="1:22">
      <c r="A13" s="81" t="s">
        <v>179</v>
      </c>
      <c r="B13" s="81" t="s">
        <v>177</v>
      </c>
      <c r="C13" s="81" t="s">
        <v>182</v>
      </c>
      <c r="D13" s="76" t="s">
        <v>205</v>
      </c>
      <c r="E13" s="60" t="s">
        <v>184</v>
      </c>
      <c r="F13" s="61">
        <v>392.649529</v>
      </c>
      <c r="G13" s="79">
        <v>292.7077</v>
      </c>
      <c r="H13" s="79">
        <v>140.2284</v>
      </c>
      <c r="I13" s="79">
        <v>35.9136</v>
      </c>
      <c r="J13" s="79">
        <v>54.3205</v>
      </c>
      <c r="K13" s="79">
        <v>62.2452</v>
      </c>
      <c r="L13" s="61">
        <v>64.901145</v>
      </c>
      <c r="M13" s="79">
        <v>38.848912</v>
      </c>
      <c r="N13" s="79"/>
      <c r="O13" s="79">
        <v>18.565859</v>
      </c>
      <c r="P13" s="79">
        <v>4.071124</v>
      </c>
      <c r="Q13" s="79">
        <v>3.41525</v>
      </c>
      <c r="R13" s="79">
        <v>35.040684</v>
      </c>
      <c r="S13" s="61"/>
      <c r="T13" s="79"/>
      <c r="U13" s="79"/>
      <c r="V13" s="79"/>
    </row>
    <row r="14" ht="22.8" customHeight="1" spans="1:22">
      <c r="A14" s="59"/>
      <c r="B14" s="59"/>
      <c r="C14" s="59"/>
      <c r="D14" s="78" t="s">
        <v>162</v>
      </c>
      <c r="E14" s="78" t="s">
        <v>163</v>
      </c>
      <c r="F14" s="58">
        <v>47.55762</v>
      </c>
      <c r="G14" s="58">
        <v>35.2426</v>
      </c>
      <c r="H14" s="58">
        <v>17.0616</v>
      </c>
      <c r="I14" s="58">
        <v>10.7592</v>
      </c>
      <c r="J14" s="58">
        <v>7.4218</v>
      </c>
      <c r="K14" s="58"/>
      <c r="L14" s="58">
        <v>8.090228</v>
      </c>
      <c r="M14" s="58">
        <v>4.673056</v>
      </c>
      <c r="N14" s="58"/>
      <c r="O14" s="58">
        <v>1.956842</v>
      </c>
      <c r="P14" s="58">
        <v>1.168264</v>
      </c>
      <c r="Q14" s="58">
        <v>0.292066</v>
      </c>
      <c r="R14" s="58">
        <v>4.224792</v>
      </c>
      <c r="S14" s="58"/>
      <c r="T14" s="58"/>
      <c r="U14" s="58"/>
      <c r="V14" s="58"/>
    </row>
    <row r="15" ht="22.8" customHeight="1" spans="1:22">
      <c r="A15" s="81" t="s">
        <v>179</v>
      </c>
      <c r="B15" s="81" t="s">
        <v>177</v>
      </c>
      <c r="C15" s="81" t="s">
        <v>182</v>
      </c>
      <c r="D15" s="76" t="s">
        <v>206</v>
      </c>
      <c r="E15" s="60" t="s">
        <v>184</v>
      </c>
      <c r="F15" s="61">
        <v>47.55762</v>
      </c>
      <c r="G15" s="79">
        <v>35.2426</v>
      </c>
      <c r="H15" s="79">
        <v>17.0616</v>
      </c>
      <c r="I15" s="79">
        <v>10.7592</v>
      </c>
      <c r="J15" s="79">
        <v>7.4218</v>
      </c>
      <c r="K15" s="79"/>
      <c r="L15" s="61">
        <v>8.090228</v>
      </c>
      <c r="M15" s="79">
        <v>4.673056</v>
      </c>
      <c r="N15" s="79"/>
      <c r="O15" s="79">
        <v>1.956842</v>
      </c>
      <c r="P15" s="79">
        <v>1.168264</v>
      </c>
      <c r="Q15" s="79">
        <v>0.292066</v>
      </c>
      <c r="R15" s="79">
        <v>4.224792</v>
      </c>
      <c r="S15" s="61"/>
      <c r="T15" s="79"/>
      <c r="U15" s="79"/>
      <c r="V15" s="7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ageMargins left="0.0777680514834997" right="0.0777680514834997" top="0.0777680514834997" bottom="0.0777680514834997" header="0" footer="0"/>
  <pageSetup paperSize="9" scale="8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H21" sqref="H21"/>
    </sheetView>
  </sheetViews>
  <sheetFormatPr defaultColWidth="9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53"/>
      <c r="K1" s="70" t="s">
        <v>255</v>
      </c>
    </row>
    <row r="2" ht="46.55" customHeight="1" spans="1:11">
      <c r="A2" s="74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18.1" customHeight="1" spans="1:1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71" t="s">
        <v>32</v>
      </c>
      <c r="K3" s="71"/>
    </row>
    <row r="4" ht="23.25" customHeight="1" spans="1:11">
      <c r="A4" s="56" t="s">
        <v>165</v>
      </c>
      <c r="B4" s="56"/>
      <c r="C4" s="56"/>
      <c r="D4" s="56" t="s">
        <v>186</v>
      </c>
      <c r="E4" s="56" t="s">
        <v>187</v>
      </c>
      <c r="F4" s="56" t="s">
        <v>256</v>
      </c>
      <c r="G4" s="56" t="s">
        <v>257</v>
      </c>
      <c r="H4" s="56" t="s">
        <v>258</v>
      </c>
      <c r="I4" s="56" t="s">
        <v>259</v>
      </c>
      <c r="J4" s="56" t="s">
        <v>260</v>
      </c>
      <c r="K4" s="56" t="s">
        <v>261</v>
      </c>
    </row>
    <row r="5" ht="23.25" customHeight="1" spans="1:11">
      <c r="A5" s="56" t="s">
        <v>173</v>
      </c>
      <c r="B5" s="56" t="s">
        <v>174</v>
      </c>
      <c r="C5" s="56" t="s">
        <v>175</v>
      </c>
      <c r="D5" s="56"/>
      <c r="E5" s="56"/>
      <c r="F5" s="56"/>
      <c r="G5" s="56"/>
      <c r="H5" s="56"/>
      <c r="I5" s="56"/>
      <c r="J5" s="56"/>
      <c r="K5" s="56"/>
    </row>
    <row r="6" ht="22.8" customHeight="1" spans="1:11">
      <c r="A6" s="59"/>
      <c r="B6" s="59"/>
      <c r="C6" s="59"/>
      <c r="D6" s="59"/>
      <c r="E6" s="59" t="s">
        <v>136</v>
      </c>
      <c r="F6" s="58">
        <v>6.6074</v>
      </c>
      <c r="G6" s="58"/>
      <c r="H6" s="58"/>
      <c r="I6" s="58"/>
      <c r="J6" s="58"/>
      <c r="K6" s="58">
        <v>6.6074</v>
      </c>
    </row>
    <row r="7" ht="22.8" customHeight="1" spans="1:11">
      <c r="A7" s="59"/>
      <c r="B7" s="59"/>
      <c r="C7" s="59"/>
      <c r="D7" s="57" t="s">
        <v>154</v>
      </c>
      <c r="E7" s="57" t="s">
        <v>155</v>
      </c>
      <c r="F7" s="58">
        <v>6.6074</v>
      </c>
      <c r="G7" s="58"/>
      <c r="H7" s="58"/>
      <c r="I7" s="58"/>
      <c r="J7" s="58"/>
      <c r="K7" s="58">
        <v>6.6074</v>
      </c>
    </row>
    <row r="8" ht="22.8" customHeight="1" spans="1:11">
      <c r="A8" s="59"/>
      <c r="B8" s="59"/>
      <c r="C8" s="59"/>
      <c r="D8" s="78" t="s">
        <v>156</v>
      </c>
      <c r="E8" s="78" t="s">
        <v>157</v>
      </c>
      <c r="F8" s="58">
        <v>5.1674</v>
      </c>
      <c r="G8" s="58"/>
      <c r="H8" s="58"/>
      <c r="I8" s="58"/>
      <c r="J8" s="58"/>
      <c r="K8" s="58">
        <v>5.1674</v>
      </c>
    </row>
    <row r="9" ht="22.8" customHeight="1" spans="1:11">
      <c r="A9" s="81" t="s">
        <v>179</v>
      </c>
      <c r="B9" s="81" t="s">
        <v>177</v>
      </c>
      <c r="C9" s="81" t="s">
        <v>177</v>
      </c>
      <c r="D9" s="76" t="s">
        <v>203</v>
      </c>
      <c r="E9" s="60" t="s">
        <v>181</v>
      </c>
      <c r="F9" s="61">
        <v>5.1674</v>
      </c>
      <c r="G9" s="79"/>
      <c r="H9" s="79"/>
      <c r="I9" s="79"/>
      <c r="J9" s="79"/>
      <c r="K9" s="79">
        <v>5.1674</v>
      </c>
    </row>
    <row r="10" ht="22.8" customHeight="1" spans="1:11">
      <c r="A10" s="59"/>
      <c r="B10" s="59"/>
      <c r="C10" s="59"/>
      <c r="D10" s="78" t="s">
        <v>158</v>
      </c>
      <c r="E10" s="78" t="s">
        <v>159</v>
      </c>
      <c r="F10" s="58">
        <v>0.576</v>
      </c>
      <c r="G10" s="58"/>
      <c r="H10" s="58"/>
      <c r="I10" s="58"/>
      <c r="J10" s="58"/>
      <c r="K10" s="58">
        <v>0.576</v>
      </c>
    </row>
    <row r="11" ht="22.8" customHeight="1" spans="1:11">
      <c r="A11" s="81" t="s">
        <v>179</v>
      </c>
      <c r="B11" s="81" t="s">
        <v>177</v>
      </c>
      <c r="C11" s="81" t="s">
        <v>182</v>
      </c>
      <c r="D11" s="76" t="s">
        <v>204</v>
      </c>
      <c r="E11" s="60" t="s">
        <v>184</v>
      </c>
      <c r="F11" s="61">
        <v>0.576</v>
      </c>
      <c r="G11" s="79"/>
      <c r="H11" s="79"/>
      <c r="I11" s="79"/>
      <c r="J11" s="79"/>
      <c r="K11" s="79">
        <v>0.576</v>
      </c>
    </row>
    <row r="12" ht="22.8" customHeight="1" spans="1:11">
      <c r="A12" s="59"/>
      <c r="B12" s="59"/>
      <c r="C12" s="59"/>
      <c r="D12" s="78" t="s">
        <v>160</v>
      </c>
      <c r="E12" s="78" t="s">
        <v>161</v>
      </c>
      <c r="F12" s="58">
        <v>0.864</v>
      </c>
      <c r="G12" s="58"/>
      <c r="H12" s="58"/>
      <c r="I12" s="58"/>
      <c r="J12" s="58"/>
      <c r="K12" s="58">
        <v>0.864</v>
      </c>
    </row>
    <row r="13" ht="22.8" customHeight="1" spans="1:11">
      <c r="A13" s="81" t="s">
        <v>179</v>
      </c>
      <c r="B13" s="81" t="s">
        <v>177</v>
      </c>
      <c r="C13" s="81" t="s">
        <v>182</v>
      </c>
      <c r="D13" s="76" t="s">
        <v>205</v>
      </c>
      <c r="E13" s="60" t="s">
        <v>184</v>
      </c>
      <c r="F13" s="61">
        <v>0.864</v>
      </c>
      <c r="G13" s="79"/>
      <c r="H13" s="79"/>
      <c r="I13" s="79"/>
      <c r="J13" s="79"/>
      <c r="K13" s="79">
        <v>0.864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3" sqref="A3:P3"/>
    </sheetView>
  </sheetViews>
  <sheetFormatPr defaultColWidth="9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53"/>
      <c r="Q1" s="70" t="s">
        <v>262</v>
      </c>
      <c r="R1" s="70"/>
    </row>
    <row r="2" ht="40.5" customHeight="1" spans="1:18">
      <c r="A2" s="74" t="s">
        <v>17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ht="24.15" customHeight="1" spans="1:18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71" t="s">
        <v>32</v>
      </c>
      <c r="R3" s="71"/>
    </row>
    <row r="4" ht="24.15" customHeight="1" spans="1:18">
      <c r="A4" s="56" t="s">
        <v>165</v>
      </c>
      <c r="B4" s="56"/>
      <c r="C4" s="56"/>
      <c r="D4" s="56" t="s">
        <v>186</v>
      </c>
      <c r="E4" s="56" t="s">
        <v>187</v>
      </c>
      <c r="F4" s="56" t="s">
        <v>256</v>
      </c>
      <c r="G4" s="56" t="s">
        <v>263</v>
      </c>
      <c r="H4" s="56" t="s">
        <v>264</v>
      </c>
      <c r="I4" s="56" t="s">
        <v>265</v>
      </c>
      <c r="J4" s="56" t="s">
        <v>266</v>
      </c>
      <c r="K4" s="56" t="s">
        <v>267</v>
      </c>
      <c r="L4" s="56" t="s">
        <v>268</v>
      </c>
      <c r="M4" s="56" t="s">
        <v>269</v>
      </c>
      <c r="N4" s="56" t="s">
        <v>258</v>
      </c>
      <c r="O4" s="56" t="s">
        <v>270</v>
      </c>
      <c r="P4" s="56" t="s">
        <v>271</v>
      </c>
      <c r="Q4" s="56" t="s">
        <v>259</v>
      </c>
      <c r="R4" s="56" t="s">
        <v>261</v>
      </c>
    </row>
    <row r="5" ht="21.55" customHeight="1" spans="1:18">
      <c r="A5" s="56" t="s">
        <v>173</v>
      </c>
      <c r="B5" s="56" t="s">
        <v>174</v>
      </c>
      <c r="C5" s="56" t="s">
        <v>175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ht="22.8" customHeight="1" spans="1:18">
      <c r="A6" s="59"/>
      <c r="B6" s="59"/>
      <c r="C6" s="59"/>
      <c r="D6" s="59"/>
      <c r="E6" s="59" t="s">
        <v>136</v>
      </c>
      <c r="F6" s="58">
        <v>6.6074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>
        <v>6.6074</v>
      </c>
    </row>
    <row r="7" ht="22.8" customHeight="1" spans="1:18">
      <c r="A7" s="59"/>
      <c r="B7" s="59"/>
      <c r="C7" s="59"/>
      <c r="D7" s="57" t="s">
        <v>154</v>
      </c>
      <c r="E7" s="57" t="s">
        <v>155</v>
      </c>
      <c r="F7" s="58">
        <v>6.6074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>
        <v>6.6074</v>
      </c>
    </row>
    <row r="8" ht="22.8" customHeight="1" spans="1:18">
      <c r="A8" s="59"/>
      <c r="B8" s="59"/>
      <c r="C8" s="59"/>
      <c r="D8" s="78" t="s">
        <v>156</v>
      </c>
      <c r="E8" s="78" t="s">
        <v>157</v>
      </c>
      <c r="F8" s="58">
        <v>5.1674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>
        <v>5.1674</v>
      </c>
    </row>
    <row r="9" ht="22.8" customHeight="1" spans="1:18">
      <c r="A9" s="81" t="s">
        <v>179</v>
      </c>
      <c r="B9" s="81" t="s">
        <v>177</v>
      </c>
      <c r="C9" s="81" t="s">
        <v>177</v>
      </c>
      <c r="D9" s="76" t="s">
        <v>203</v>
      </c>
      <c r="E9" s="60" t="s">
        <v>181</v>
      </c>
      <c r="F9" s="61">
        <v>5.1674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>
        <v>5.1674</v>
      </c>
    </row>
    <row r="10" ht="22.8" customHeight="1" spans="1:18">
      <c r="A10" s="59"/>
      <c r="B10" s="59"/>
      <c r="C10" s="59"/>
      <c r="D10" s="78" t="s">
        <v>158</v>
      </c>
      <c r="E10" s="78" t="s">
        <v>159</v>
      </c>
      <c r="F10" s="58">
        <v>0.576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>
        <v>0.576</v>
      </c>
    </row>
    <row r="11" ht="22.8" customHeight="1" spans="1:18">
      <c r="A11" s="81" t="s">
        <v>179</v>
      </c>
      <c r="B11" s="81" t="s">
        <v>177</v>
      </c>
      <c r="C11" s="81" t="s">
        <v>182</v>
      </c>
      <c r="D11" s="76" t="s">
        <v>204</v>
      </c>
      <c r="E11" s="60" t="s">
        <v>184</v>
      </c>
      <c r="F11" s="61">
        <v>0.576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>
        <v>0.576</v>
      </c>
    </row>
    <row r="12" ht="22.8" customHeight="1" spans="1:18">
      <c r="A12" s="59"/>
      <c r="B12" s="59"/>
      <c r="C12" s="59"/>
      <c r="D12" s="78" t="s">
        <v>160</v>
      </c>
      <c r="E12" s="78" t="s">
        <v>161</v>
      </c>
      <c r="F12" s="58">
        <v>0.864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>
        <v>0.864</v>
      </c>
    </row>
    <row r="13" ht="22.8" customHeight="1" spans="1:18">
      <c r="A13" s="81" t="s">
        <v>179</v>
      </c>
      <c r="B13" s="81" t="s">
        <v>177</v>
      </c>
      <c r="C13" s="81" t="s">
        <v>182</v>
      </c>
      <c r="D13" s="76" t="s">
        <v>205</v>
      </c>
      <c r="E13" s="60" t="s">
        <v>184</v>
      </c>
      <c r="F13" s="61">
        <v>0.864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>
        <v>0.864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G6" sqref="G6"/>
    </sheetView>
  </sheetViews>
  <sheetFormatPr defaultColWidth="9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53"/>
      <c r="S1" s="70" t="s">
        <v>272</v>
      </c>
      <c r="T1" s="70"/>
    </row>
    <row r="2" ht="36.2" customHeight="1" spans="1:20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24.15" customHeight="1" spans="1:20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71" t="s">
        <v>32</v>
      </c>
      <c r="T3" s="71"/>
    </row>
    <row r="4" ht="28.45" customHeight="1" spans="1:20">
      <c r="A4" s="56" t="s">
        <v>165</v>
      </c>
      <c r="B4" s="56"/>
      <c r="C4" s="56"/>
      <c r="D4" s="56" t="s">
        <v>186</v>
      </c>
      <c r="E4" s="56" t="s">
        <v>187</v>
      </c>
      <c r="F4" s="56" t="s">
        <v>256</v>
      </c>
      <c r="G4" s="56" t="s">
        <v>190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 t="s">
        <v>193</v>
      </c>
      <c r="S4" s="56"/>
      <c r="T4" s="56"/>
    </row>
    <row r="5" ht="36.2" customHeight="1" spans="1:20">
      <c r="A5" s="56" t="s">
        <v>173</v>
      </c>
      <c r="B5" s="56" t="s">
        <v>174</v>
      </c>
      <c r="C5" s="56" t="s">
        <v>175</v>
      </c>
      <c r="D5" s="56"/>
      <c r="E5" s="56"/>
      <c r="F5" s="56"/>
      <c r="G5" s="56" t="s">
        <v>136</v>
      </c>
      <c r="H5" s="56" t="s">
        <v>273</v>
      </c>
      <c r="I5" s="56" t="s">
        <v>274</v>
      </c>
      <c r="J5" s="56" t="s">
        <v>275</v>
      </c>
      <c r="K5" s="56" t="s">
        <v>276</v>
      </c>
      <c r="L5" s="56" t="s">
        <v>277</v>
      </c>
      <c r="M5" s="56" t="s">
        <v>278</v>
      </c>
      <c r="N5" s="56" t="s">
        <v>279</v>
      </c>
      <c r="O5" s="56" t="s">
        <v>280</v>
      </c>
      <c r="P5" s="56" t="s">
        <v>281</v>
      </c>
      <c r="Q5" s="56" t="s">
        <v>282</v>
      </c>
      <c r="R5" s="56" t="s">
        <v>136</v>
      </c>
      <c r="S5" s="56" t="s">
        <v>230</v>
      </c>
      <c r="T5" s="56" t="s">
        <v>239</v>
      </c>
    </row>
    <row r="6" ht="22.8" customHeight="1" spans="1:20">
      <c r="A6" s="59"/>
      <c r="B6" s="59"/>
      <c r="C6" s="59"/>
      <c r="D6" s="59"/>
      <c r="E6" s="59" t="s">
        <v>136</v>
      </c>
      <c r="F6" s="86">
        <v>223.408</v>
      </c>
      <c r="G6" s="86">
        <v>223.41</v>
      </c>
      <c r="H6" s="86">
        <v>88.41</v>
      </c>
      <c r="I6" s="86"/>
      <c r="J6" s="86"/>
      <c r="K6" s="86"/>
      <c r="L6" s="86"/>
      <c r="M6" s="94">
        <v>29.89</v>
      </c>
      <c r="N6" s="86"/>
      <c r="O6" s="86">
        <v>5</v>
      </c>
      <c r="P6" s="86"/>
      <c r="Q6" s="86">
        <v>100.11</v>
      </c>
      <c r="R6" s="86"/>
      <c r="S6" s="86"/>
      <c r="T6" s="86"/>
    </row>
    <row r="7" ht="22.8" customHeight="1" spans="1:20">
      <c r="A7" s="59"/>
      <c r="B7" s="59"/>
      <c r="C7" s="59"/>
      <c r="D7" s="57" t="s">
        <v>154</v>
      </c>
      <c r="E7" s="57" t="s">
        <v>155</v>
      </c>
      <c r="F7" s="86">
        <v>223.408</v>
      </c>
      <c r="G7" s="86">
        <v>223.41</v>
      </c>
      <c r="H7" s="103">
        <v>88.41</v>
      </c>
      <c r="I7" s="103"/>
      <c r="J7" s="103"/>
      <c r="K7" s="103"/>
      <c r="L7" s="103"/>
      <c r="M7" s="106">
        <v>29.89</v>
      </c>
      <c r="N7" s="103"/>
      <c r="O7" s="103">
        <v>5</v>
      </c>
      <c r="P7" s="103"/>
      <c r="Q7" s="103">
        <v>100.11</v>
      </c>
      <c r="R7" s="86"/>
      <c r="S7" s="86"/>
      <c r="T7" s="86"/>
    </row>
    <row r="8" ht="22.8" customHeight="1" spans="1:20">
      <c r="A8" s="59"/>
      <c r="B8" s="59"/>
      <c r="C8" s="59"/>
      <c r="D8" s="78" t="s">
        <v>156</v>
      </c>
      <c r="E8" s="78" t="s">
        <v>157</v>
      </c>
      <c r="F8" s="86">
        <v>107.868</v>
      </c>
      <c r="G8" s="86">
        <v>107.868</v>
      </c>
      <c r="H8" s="86">
        <v>41.068</v>
      </c>
      <c r="I8" s="86"/>
      <c r="J8" s="86"/>
      <c r="K8" s="86"/>
      <c r="L8" s="86"/>
      <c r="M8" s="94">
        <v>16</v>
      </c>
      <c r="N8" s="86"/>
      <c r="O8" s="86"/>
      <c r="P8" s="86"/>
      <c r="Q8" s="86">
        <v>50.8</v>
      </c>
      <c r="R8" s="86"/>
      <c r="S8" s="86"/>
      <c r="T8" s="86"/>
    </row>
    <row r="9" ht="22.8" customHeight="1" spans="1:20">
      <c r="A9" s="81" t="s">
        <v>179</v>
      </c>
      <c r="B9" s="81" t="s">
        <v>177</v>
      </c>
      <c r="C9" s="81" t="s">
        <v>177</v>
      </c>
      <c r="D9" s="76" t="s">
        <v>203</v>
      </c>
      <c r="E9" s="60" t="s">
        <v>181</v>
      </c>
      <c r="F9" s="61">
        <v>107.868</v>
      </c>
      <c r="G9" s="79">
        <v>107.868</v>
      </c>
      <c r="H9" s="79">
        <v>41.068</v>
      </c>
      <c r="I9" s="79"/>
      <c r="J9" s="79"/>
      <c r="K9" s="79"/>
      <c r="L9" s="79"/>
      <c r="M9" s="97">
        <v>16</v>
      </c>
      <c r="N9" s="79"/>
      <c r="O9" s="79"/>
      <c r="P9" s="79"/>
      <c r="Q9" s="79">
        <v>50.8</v>
      </c>
      <c r="R9" s="79"/>
      <c r="S9" s="79"/>
      <c r="T9" s="79"/>
    </row>
    <row r="10" ht="22.8" customHeight="1" spans="1:20">
      <c r="A10" s="59"/>
      <c r="B10" s="59"/>
      <c r="C10" s="59"/>
      <c r="D10" s="78" t="s">
        <v>158</v>
      </c>
      <c r="E10" s="78" t="s">
        <v>159</v>
      </c>
      <c r="F10" s="86">
        <v>37.35</v>
      </c>
      <c r="G10" s="86">
        <v>37.35</v>
      </c>
      <c r="H10" s="86">
        <v>18.25</v>
      </c>
      <c r="I10" s="86"/>
      <c r="J10" s="86"/>
      <c r="K10" s="86"/>
      <c r="L10" s="86"/>
      <c r="M10" s="94">
        <v>6.05</v>
      </c>
      <c r="N10" s="86"/>
      <c r="O10" s="86"/>
      <c r="P10" s="86"/>
      <c r="Q10" s="86">
        <v>13.05</v>
      </c>
      <c r="R10" s="86"/>
      <c r="S10" s="86"/>
      <c r="T10" s="86"/>
    </row>
    <row r="11" ht="22.8" customHeight="1" spans="1:20">
      <c r="A11" s="81" t="s">
        <v>179</v>
      </c>
      <c r="B11" s="81" t="s">
        <v>177</v>
      </c>
      <c r="C11" s="81" t="s">
        <v>182</v>
      </c>
      <c r="D11" s="76" t="s">
        <v>204</v>
      </c>
      <c r="E11" s="60" t="s">
        <v>184</v>
      </c>
      <c r="F11" s="104">
        <v>37.35</v>
      </c>
      <c r="G11" s="79">
        <v>37.35</v>
      </c>
      <c r="H11" s="105">
        <v>18.25</v>
      </c>
      <c r="I11" s="105"/>
      <c r="J11" s="105"/>
      <c r="K11" s="105"/>
      <c r="L11" s="105"/>
      <c r="M11" s="107">
        <v>6.05</v>
      </c>
      <c r="N11" s="105"/>
      <c r="O11" s="105"/>
      <c r="P11" s="105"/>
      <c r="Q11" s="105">
        <v>13.05</v>
      </c>
      <c r="R11" s="79"/>
      <c r="S11" s="79"/>
      <c r="T11" s="79"/>
    </row>
    <row r="12" ht="22.8" customHeight="1" spans="1:20">
      <c r="A12" s="59"/>
      <c r="B12" s="59"/>
      <c r="C12" s="59"/>
      <c r="D12" s="78" t="s">
        <v>160</v>
      </c>
      <c r="E12" s="78" t="s">
        <v>161</v>
      </c>
      <c r="F12" s="86">
        <v>68.61</v>
      </c>
      <c r="G12" s="86">
        <v>68.61</v>
      </c>
      <c r="H12" s="86">
        <v>24.51</v>
      </c>
      <c r="I12" s="86"/>
      <c r="J12" s="86"/>
      <c r="K12" s="86"/>
      <c r="L12" s="86"/>
      <c r="M12" s="94">
        <v>6</v>
      </c>
      <c r="N12" s="86"/>
      <c r="O12" s="86">
        <v>5</v>
      </c>
      <c r="P12" s="86"/>
      <c r="Q12" s="86">
        <v>33.1</v>
      </c>
      <c r="R12" s="86"/>
      <c r="S12" s="86"/>
      <c r="T12" s="86"/>
    </row>
    <row r="13" ht="22.8" customHeight="1" spans="1:20">
      <c r="A13" s="81" t="s">
        <v>179</v>
      </c>
      <c r="B13" s="81" t="s">
        <v>177</v>
      </c>
      <c r="C13" s="81" t="s">
        <v>182</v>
      </c>
      <c r="D13" s="76" t="s">
        <v>205</v>
      </c>
      <c r="E13" s="60" t="s">
        <v>184</v>
      </c>
      <c r="F13" s="104">
        <v>68.61</v>
      </c>
      <c r="G13" s="79">
        <v>68.61</v>
      </c>
      <c r="H13" s="105">
        <v>24.51</v>
      </c>
      <c r="I13" s="105"/>
      <c r="J13" s="105"/>
      <c r="K13" s="105"/>
      <c r="L13" s="105"/>
      <c r="M13" s="107">
        <v>6</v>
      </c>
      <c r="N13" s="105"/>
      <c r="O13" s="105">
        <v>5</v>
      </c>
      <c r="P13" s="105"/>
      <c r="Q13" s="105">
        <v>33.1</v>
      </c>
      <c r="R13" s="79"/>
      <c r="S13" s="79"/>
      <c r="T13" s="79"/>
    </row>
    <row r="14" ht="22.8" customHeight="1" spans="1:20">
      <c r="A14" s="59"/>
      <c r="B14" s="59"/>
      <c r="C14" s="59"/>
      <c r="D14" s="78" t="s">
        <v>162</v>
      </c>
      <c r="E14" s="78" t="s">
        <v>163</v>
      </c>
      <c r="F14" s="86">
        <v>9.58</v>
      </c>
      <c r="G14" s="86">
        <v>9.58</v>
      </c>
      <c r="H14" s="86">
        <v>4.58</v>
      </c>
      <c r="I14" s="86"/>
      <c r="J14" s="86"/>
      <c r="K14" s="86"/>
      <c r="L14" s="86"/>
      <c r="M14" s="94">
        <v>1.84</v>
      </c>
      <c r="N14" s="86"/>
      <c r="O14" s="86"/>
      <c r="P14" s="86"/>
      <c r="Q14" s="86">
        <v>3.16</v>
      </c>
      <c r="R14" s="86"/>
      <c r="S14" s="86"/>
      <c r="T14" s="86"/>
    </row>
    <row r="15" ht="22.8" customHeight="1" spans="1:20">
      <c r="A15" s="81" t="s">
        <v>179</v>
      </c>
      <c r="B15" s="81" t="s">
        <v>177</v>
      </c>
      <c r="C15" s="81" t="s">
        <v>182</v>
      </c>
      <c r="D15" s="76" t="s">
        <v>206</v>
      </c>
      <c r="E15" s="60" t="s">
        <v>184</v>
      </c>
      <c r="F15" s="104">
        <v>9.58</v>
      </c>
      <c r="G15" s="79">
        <v>9.58</v>
      </c>
      <c r="H15" s="105">
        <v>4.58</v>
      </c>
      <c r="I15" s="105"/>
      <c r="J15" s="105"/>
      <c r="K15" s="105"/>
      <c r="L15" s="105"/>
      <c r="M15" s="107">
        <v>1.84</v>
      </c>
      <c r="N15" s="105"/>
      <c r="O15" s="105"/>
      <c r="P15" s="105"/>
      <c r="Q15" s="105">
        <v>3.16</v>
      </c>
      <c r="R15" s="79"/>
      <c r="S15" s="79"/>
      <c r="T15" s="7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5"/>
  <sheetViews>
    <sheetView topLeftCell="E1" workbookViewId="0">
      <selection activeCell="A3" sqref="A3:AE3"/>
    </sheetView>
  </sheetViews>
  <sheetFormatPr defaultColWidth="9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21" width="7.125" customWidth="1"/>
    <col min="22" max="22" width="7.125" style="84" customWidth="1"/>
    <col min="23" max="27" width="7.125" customWidth="1"/>
    <col min="28" max="28" width="7.125" style="85" customWidth="1"/>
    <col min="29" max="30" width="7.125" customWidth="1"/>
    <col min="31" max="31" width="7.125" style="85" customWidth="1"/>
    <col min="32" max="33" width="7.125" customWidth="1"/>
    <col min="34" max="35" width="9.75" customWidth="1"/>
  </cols>
  <sheetData>
    <row r="1" ht="13.8" customHeight="1" spans="1:33">
      <c r="A1" s="53"/>
      <c r="F1" s="53"/>
      <c r="AF1" s="70" t="s">
        <v>283</v>
      </c>
      <c r="AG1" s="70"/>
    </row>
    <row r="2" ht="43.95" customHeight="1" spans="1:33">
      <c r="A2" s="74" t="s">
        <v>19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88"/>
      <c r="W2" s="74"/>
      <c r="X2" s="74"/>
      <c r="Y2" s="74"/>
      <c r="Z2" s="74"/>
      <c r="AA2" s="74"/>
      <c r="AB2" s="99"/>
      <c r="AC2" s="74"/>
      <c r="AD2" s="74"/>
      <c r="AE2" s="99"/>
      <c r="AF2" s="74"/>
      <c r="AG2" s="74"/>
    </row>
    <row r="3" ht="24.15" customHeight="1" spans="1:33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89"/>
      <c r="W3" s="55"/>
      <c r="X3" s="55"/>
      <c r="Y3" s="55"/>
      <c r="Z3" s="55"/>
      <c r="AA3" s="55"/>
      <c r="AB3" s="100"/>
      <c r="AC3" s="55"/>
      <c r="AD3" s="55"/>
      <c r="AE3" s="100"/>
      <c r="AF3" s="71" t="s">
        <v>32</v>
      </c>
      <c r="AG3" s="71"/>
    </row>
    <row r="4" ht="25" customHeight="1" spans="1:33">
      <c r="A4" s="56" t="s">
        <v>165</v>
      </c>
      <c r="B4" s="56"/>
      <c r="C4" s="56"/>
      <c r="D4" s="56" t="s">
        <v>186</v>
      </c>
      <c r="E4" s="56" t="s">
        <v>187</v>
      </c>
      <c r="F4" s="56" t="s">
        <v>284</v>
      </c>
      <c r="G4" s="56" t="s">
        <v>285</v>
      </c>
      <c r="H4" s="56" t="s">
        <v>286</v>
      </c>
      <c r="I4" s="56" t="s">
        <v>287</v>
      </c>
      <c r="J4" s="56" t="s">
        <v>288</v>
      </c>
      <c r="K4" s="56" t="s">
        <v>289</v>
      </c>
      <c r="L4" s="56" t="s">
        <v>290</v>
      </c>
      <c r="M4" s="56" t="s">
        <v>291</v>
      </c>
      <c r="N4" s="56" t="s">
        <v>292</v>
      </c>
      <c r="O4" s="56" t="s">
        <v>293</v>
      </c>
      <c r="P4" s="56" t="s">
        <v>294</v>
      </c>
      <c r="Q4" s="56" t="s">
        <v>279</v>
      </c>
      <c r="R4" s="56" t="s">
        <v>281</v>
      </c>
      <c r="S4" s="56" t="s">
        <v>295</v>
      </c>
      <c r="T4" s="56" t="s">
        <v>274</v>
      </c>
      <c r="U4" s="90" t="s">
        <v>275</v>
      </c>
      <c r="V4" s="91" t="s">
        <v>278</v>
      </c>
      <c r="W4" s="92" t="s">
        <v>296</v>
      </c>
      <c r="X4" s="56" t="s">
        <v>297</v>
      </c>
      <c r="Y4" s="56" t="s">
        <v>298</v>
      </c>
      <c r="Z4" s="56" t="s">
        <v>299</v>
      </c>
      <c r="AA4" s="56" t="s">
        <v>277</v>
      </c>
      <c r="AB4" s="101" t="s">
        <v>300</v>
      </c>
      <c r="AC4" s="56" t="s">
        <v>301</v>
      </c>
      <c r="AD4" s="56" t="s">
        <v>280</v>
      </c>
      <c r="AE4" s="101" t="s">
        <v>302</v>
      </c>
      <c r="AF4" s="56" t="s">
        <v>303</v>
      </c>
      <c r="AG4" s="56" t="s">
        <v>282</v>
      </c>
    </row>
    <row r="5" ht="21.55" customHeight="1" spans="1:33">
      <c r="A5" s="56" t="s">
        <v>173</v>
      </c>
      <c r="B5" s="56" t="s">
        <v>174</v>
      </c>
      <c r="C5" s="56" t="s">
        <v>175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90"/>
      <c r="V5" s="91"/>
      <c r="W5" s="92"/>
      <c r="X5" s="56"/>
      <c r="Y5" s="56"/>
      <c r="Z5" s="56"/>
      <c r="AA5" s="56"/>
      <c r="AB5" s="101"/>
      <c r="AC5" s="56"/>
      <c r="AD5" s="56"/>
      <c r="AE5" s="101"/>
      <c r="AF5" s="56"/>
      <c r="AG5" s="56"/>
    </row>
    <row r="6" ht="22.8" customHeight="1" spans="1:33">
      <c r="A6" s="75"/>
      <c r="B6" s="63"/>
      <c r="C6" s="63"/>
      <c r="D6" s="60"/>
      <c r="E6" s="60" t="s">
        <v>136</v>
      </c>
      <c r="F6" s="86">
        <v>223.408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93"/>
      <c r="V6" s="94">
        <v>29.89</v>
      </c>
      <c r="W6" s="95"/>
      <c r="X6" s="86"/>
      <c r="Y6" s="86"/>
      <c r="Z6" s="86"/>
      <c r="AA6" s="86"/>
      <c r="AB6" s="102">
        <v>49.36</v>
      </c>
      <c r="AC6" s="86"/>
      <c r="AD6" s="86">
        <v>5</v>
      </c>
      <c r="AE6" s="102">
        <v>39.048</v>
      </c>
      <c r="AF6" s="86"/>
      <c r="AG6" s="86">
        <v>100.11</v>
      </c>
    </row>
    <row r="7" ht="22.8" customHeight="1" spans="1:33">
      <c r="A7" s="59"/>
      <c r="B7" s="59"/>
      <c r="C7" s="59"/>
      <c r="D7" s="57" t="s">
        <v>154</v>
      </c>
      <c r="E7" s="57" t="s">
        <v>155</v>
      </c>
      <c r="F7" s="86">
        <v>223.408</v>
      </c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93"/>
      <c r="V7" s="94">
        <v>29.89</v>
      </c>
      <c r="W7" s="95"/>
      <c r="X7" s="86"/>
      <c r="Y7" s="86"/>
      <c r="Z7" s="86"/>
      <c r="AA7" s="86"/>
      <c r="AB7" s="102">
        <v>49.36</v>
      </c>
      <c r="AC7" s="86"/>
      <c r="AD7" s="86">
        <v>5</v>
      </c>
      <c r="AE7" s="102">
        <v>39.048</v>
      </c>
      <c r="AF7" s="86"/>
      <c r="AG7" s="86">
        <v>100.11</v>
      </c>
    </row>
    <row r="8" ht="22.8" customHeight="1" spans="1:33">
      <c r="A8" s="59"/>
      <c r="B8" s="59"/>
      <c r="C8" s="59"/>
      <c r="D8" s="78" t="s">
        <v>156</v>
      </c>
      <c r="E8" s="78" t="s">
        <v>157</v>
      </c>
      <c r="F8" s="86">
        <v>107.868</v>
      </c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93"/>
      <c r="V8" s="94">
        <v>16</v>
      </c>
      <c r="W8" s="95"/>
      <c r="X8" s="86"/>
      <c r="Y8" s="86"/>
      <c r="Z8" s="86"/>
      <c r="AA8" s="86"/>
      <c r="AB8" s="102">
        <v>26.38</v>
      </c>
      <c r="AC8" s="86"/>
      <c r="AD8" s="86"/>
      <c r="AE8" s="102">
        <v>14.688</v>
      </c>
      <c r="AF8" s="86"/>
      <c r="AG8" s="86">
        <v>50.8</v>
      </c>
    </row>
    <row r="9" ht="22.8" customHeight="1" spans="1:33">
      <c r="A9" s="81" t="s">
        <v>179</v>
      </c>
      <c r="B9" s="81" t="s">
        <v>177</v>
      </c>
      <c r="C9" s="81" t="s">
        <v>177</v>
      </c>
      <c r="D9" s="76" t="s">
        <v>203</v>
      </c>
      <c r="E9" s="60" t="s">
        <v>181</v>
      </c>
      <c r="F9" s="79">
        <v>107.868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6"/>
      <c r="V9" s="97">
        <v>16</v>
      </c>
      <c r="W9" s="98"/>
      <c r="X9" s="79"/>
      <c r="Y9" s="79"/>
      <c r="Z9" s="79"/>
      <c r="AA9" s="79"/>
      <c r="AB9" s="87">
        <v>26.38</v>
      </c>
      <c r="AC9" s="79"/>
      <c r="AD9" s="79"/>
      <c r="AE9" s="87">
        <v>14.688</v>
      </c>
      <c r="AF9" s="79"/>
      <c r="AG9" s="79">
        <v>50.8</v>
      </c>
    </row>
    <row r="10" ht="22.8" customHeight="1" spans="1:33">
      <c r="A10" s="59"/>
      <c r="B10" s="59"/>
      <c r="C10" s="59"/>
      <c r="D10" s="78" t="s">
        <v>158</v>
      </c>
      <c r="E10" s="78" t="s">
        <v>159</v>
      </c>
      <c r="F10" s="86">
        <v>37.35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3"/>
      <c r="V10" s="94">
        <v>6.05</v>
      </c>
      <c r="W10" s="95"/>
      <c r="X10" s="86"/>
      <c r="Y10" s="86"/>
      <c r="Z10" s="86"/>
      <c r="AA10" s="86"/>
      <c r="AB10" s="102">
        <v>7.57</v>
      </c>
      <c r="AC10" s="86"/>
      <c r="AD10" s="86"/>
      <c r="AE10" s="102">
        <v>10.68</v>
      </c>
      <c r="AF10" s="86"/>
      <c r="AG10" s="86">
        <v>13.05</v>
      </c>
    </row>
    <row r="11" ht="22.8" customHeight="1" spans="1:33">
      <c r="A11" s="81" t="s">
        <v>179</v>
      </c>
      <c r="B11" s="81" t="s">
        <v>177</v>
      </c>
      <c r="C11" s="81" t="s">
        <v>182</v>
      </c>
      <c r="D11" s="76" t="s">
        <v>204</v>
      </c>
      <c r="E11" s="60" t="s">
        <v>184</v>
      </c>
      <c r="F11" s="87">
        <v>37.35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96"/>
      <c r="V11" s="97">
        <v>6.05</v>
      </c>
      <c r="W11" s="98"/>
      <c r="X11" s="79"/>
      <c r="Y11" s="79"/>
      <c r="Z11" s="79"/>
      <c r="AA11" s="79"/>
      <c r="AB11" s="87">
        <v>7.57</v>
      </c>
      <c r="AC11" s="79"/>
      <c r="AD11" s="79"/>
      <c r="AE11" s="87">
        <v>10.68</v>
      </c>
      <c r="AF11" s="79"/>
      <c r="AG11" s="79">
        <v>13.05</v>
      </c>
    </row>
    <row r="12" ht="22.8" customHeight="1" spans="1:33">
      <c r="A12" s="59"/>
      <c r="B12" s="59"/>
      <c r="C12" s="59"/>
      <c r="D12" s="78" t="s">
        <v>160</v>
      </c>
      <c r="E12" s="78" t="s">
        <v>161</v>
      </c>
      <c r="F12" s="86">
        <v>68.61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93"/>
      <c r="V12" s="94">
        <v>6</v>
      </c>
      <c r="W12" s="95"/>
      <c r="X12" s="86"/>
      <c r="Y12" s="86"/>
      <c r="Z12" s="86"/>
      <c r="AA12" s="86"/>
      <c r="AB12" s="102">
        <v>14.01</v>
      </c>
      <c r="AC12" s="86"/>
      <c r="AD12" s="86">
        <v>5</v>
      </c>
      <c r="AE12" s="102">
        <v>10.5</v>
      </c>
      <c r="AF12" s="86"/>
      <c r="AG12" s="86">
        <v>33.1</v>
      </c>
    </row>
    <row r="13" ht="22.8" customHeight="1" spans="1:33">
      <c r="A13" s="81" t="s">
        <v>179</v>
      </c>
      <c r="B13" s="81" t="s">
        <v>177</v>
      </c>
      <c r="C13" s="81" t="s">
        <v>182</v>
      </c>
      <c r="D13" s="76" t="s">
        <v>205</v>
      </c>
      <c r="E13" s="60" t="s">
        <v>184</v>
      </c>
      <c r="F13" s="79">
        <v>68.61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96"/>
      <c r="V13" s="97">
        <v>6</v>
      </c>
      <c r="W13" s="98"/>
      <c r="X13" s="79"/>
      <c r="Y13" s="79"/>
      <c r="Z13" s="79"/>
      <c r="AA13" s="79"/>
      <c r="AB13" s="87">
        <v>14.01</v>
      </c>
      <c r="AC13" s="79"/>
      <c r="AD13" s="79">
        <v>5</v>
      </c>
      <c r="AE13" s="87">
        <v>10.5</v>
      </c>
      <c r="AF13" s="79"/>
      <c r="AG13" s="79">
        <v>33.1</v>
      </c>
    </row>
    <row r="14" ht="22.8" customHeight="1" spans="1:33">
      <c r="A14" s="59"/>
      <c r="B14" s="59"/>
      <c r="C14" s="59"/>
      <c r="D14" s="78" t="s">
        <v>162</v>
      </c>
      <c r="E14" s="78" t="s">
        <v>163</v>
      </c>
      <c r="F14" s="86">
        <v>9.58</v>
      </c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93"/>
      <c r="V14" s="94">
        <v>1.84</v>
      </c>
      <c r="W14" s="95"/>
      <c r="X14" s="86"/>
      <c r="Y14" s="86"/>
      <c r="Z14" s="86"/>
      <c r="AA14" s="86"/>
      <c r="AB14" s="102">
        <v>1.4</v>
      </c>
      <c r="AC14" s="86"/>
      <c r="AD14" s="86"/>
      <c r="AE14" s="102">
        <v>3.18</v>
      </c>
      <c r="AF14" s="86"/>
      <c r="AG14" s="86">
        <v>3.16</v>
      </c>
    </row>
    <row r="15" ht="22.8" customHeight="1" spans="1:33">
      <c r="A15" s="81" t="s">
        <v>179</v>
      </c>
      <c r="B15" s="81" t="s">
        <v>177</v>
      </c>
      <c r="C15" s="81" t="s">
        <v>182</v>
      </c>
      <c r="D15" s="76" t="s">
        <v>206</v>
      </c>
      <c r="E15" s="60" t="s">
        <v>184</v>
      </c>
      <c r="F15" s="79">
        <v>9.58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96"/>
      <c r="V15" s="97">
        <v>1.84</v>
      </c>
      <c r="W15" s="98"/>
      <c r="X15" s="79"/>
      <c r="Y15" s="79"/>
      <c r="Z15" s="79"/>
      <c r="AA15" s="79"/>
      <c r="AB15" s="87">
        <v>1.4</v>
      </c>
      <c r="AC15" s="79"/>
      <c r="AD15" s="79"/>
      <c r="AE15" s="87">
        <v>3.18</v>
      </c>
      <c r="AF15" s="79"/>
      <c r="AG15" s="79">
        <v>3.16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ageMargins left="0.0777680514834997" right="0.0777680514834997" top="0.0777680514834997" bottom="0.0777680514834997" header="0" footer="0"/>
  <pageSetup paperSize="9" scale="5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5" sqref="G5"/>
    </sheetView>
  </sheetViews>
  <sheetFormatPr defaultColWidth="9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53"/>
      <c r="G1" s="70" t="s">
        <v>304</v>
      </c>
      <c r="H1" s="70"/>
    </row>
    <row r="2" ht="33.6" customHeight="1" spans="1:8">
      <c r="A2" s="74" t="s">
        <v>20</v>
      </c>
      <c r="B2" s="74"/>
      <c r="C2" s="74"/>
      <c r="D2" s="74"/>
      <c r="E2" s="74"/>
      <c r="F2" s="74"/>
      <c r="G2" s="74"/>
      <c r="H2" s="74"/>
    </row>
    <row r="3" ht="24.15" customHeight="1" spans="1:8">
      <c r="A3" s="55" t="s">
        <v>31</v>
      </c>
      <c r="B3" s="55"/>
      <c r="C3" s="55"/>
      <c r="D3" s="55"/>
      <c r="E3" s="55"/>
      <c r="F3" s="55"/>
      <c r="G3" s="55"/>
      <c r="H3" s="71" t="s">
        <v>32</v>
      </c>
    </row>
    <row r="4" ht="23.25" customHeight="1" spans="1:8">
      <c r="A4" s="56" t="s">
        <v>305</v>
      </c>
      <c r="B4" s="56" t="s">
        <v>306</v>
      </c>
      <c r="C4" s="56" t="s">
        <v>307</v>
      </c>
      <c r="D4" s="56" t="s">
        <v>308</v>
      </c>
      <c r="E4" s="56" t="s">
        <v>309</v>
      </c>
      <c r="F4" s="56"/>
      <c r="G4" s="56"/>
      <c r="H4" s="56" t="s">
        <v>310</v>
      </c>
    </row>
    <row r="5" ht="26.05" customHeight="1" spans="1:8">
      <c r="A5" s="56"/>
      <c r="B5" s="56"/>
      <c r="C5" s="56"/>
      <c r="D5" s="56"/>
      <c r="E5" s="56" t="s">
        <v>138</v>
      </c>
      <c r="F5" s="56" t="s">
        <v>311</v>
      </c>
      <c r="G5" s="56" t="s">
        <v>312</v>
      </c>
      <c r="H5" s="56"/>
    </row>
    <row r="6" ht="22.8" customHeight="1" spans="1:8">
      <c r="A6" s="59"/>
      <c r="B6" s="59" t="s">
        <v>136</v>
      </c>
      <c r="C6" s="58">
        <v>34.89</v>
      </c>
      <c r="D6" s="58"/>
      <c r="E6" s="58">
        <v>5</v>
      </c>
      <c r="F6" s="58"/>
      <c r="G6" s="58">
        <v>5</v>
      </c>
      <c r="H6" s="58">
        <v>29.89</v>
      </c>
    </row>
    <row r="7" ht="22.8" customHeight="1" spans="1:8">
      <c r="A7" s="57" t="s">
        <v>154</v>
      </c>
      <c r="B7" s="57" t="s">
        <v>155</v>
      </c>
      <c r="C7" s="58">
        <v>34.89</v>
      </c>
      <c r="D7" s="58"/>
      <c r="E7" s="58">
        <v>5</v>
      </c>
      <c r="F7" s="58"/>
      <c r="G7" s="58">
        <v>5</v>
      </c>
      <c r="H7" s="58">
        <v>29.89</v>
      </c>
    </row>
    <row r="8" ht="22.8" customHeight="1" spans="1:8">
      <c r="A8" s="76" t="s">
        <v>156</v>
      </c>
      <c r="B8" s="76" t="s">
        <v>157</v>
      </c>
      <c r="C8" s="79">
        <v>16</v>
      </c>
      <c r="D8" s="79"/>
      <c r="E8" s="61"/>
      <c r="F8" s="79"/>
      <c r="G8" s="79"/>
      <c r="H8" s="79">
        <v>16</v>
      </c>
    </row>
    <row r="9" ht="22.8" customHeight="1" spans="1:8">
      <c r="A9" s="76" t="s">
        <v>158</v>
      </c>
      <c r="B9" s="76" t="s">
        <v>159</v>
      </c>
      <c r="C9" s="79">
        <v>6.05</v>
      </c>
      <c r="D9" s="79"/>
      <c r="E9" s="61"/>
      <c r="F9" s="79"/>
      <c r="G9" s="79"/>
      <c r="H9" s="79">
        <v>6.05</v>
      </c>
    </row>
    <row r="10" ht="22.8" customHeight="1" spans="1:8">
      <c r="A10" s="76" t="s">
        <v>160</v>
      </c>
      <c r="B10" s="76" t="s">
        <v>161</v>
      </c>
      <c r="C10" s="79">
        <v>11</v>
      </c>
      <c r="D10" s="79"/>
      <c r="E10" s="61">
        <v>5</v>
      </c>
      <c r="F10" s="79"/>
      <c r="G10" s="79">
        <v>5</v>
      </c>
      <c r="H10" s="79">
        <v>6</v>
      </c>
    </row>
    <row r="11" ht="22.8" customHeight="1" spans="1:8">
      <c r="A11" s="76" t="s">
        <v>162</v>
      </c>
      <c r="B11" s="76" t="s">
        <v>163</v>
      </c>
      <c r="C11" s="79">
        <v>1.84</v>
      </c>
      <c r="D11" s="79"/>
      <c r="E11" s="61"/>
      <c r="F11" s="79"/>
      <c r="G11" s="79"/>
      <c r="H11" s="79">
        <v>1.84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9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53"/>
      <c r="G1" s="70" t="s">
        <v>313</v>
      </c>
      <c r="H1" s="70"/>
    </row>
    <row r="2" ht="38.8" customHeight="1" spans="1:8">
      <c r="A2" s="74" t="s">
        <v>21</v>
      </c>
      <c r="B2" s="74"/>
      <c r="C2" s="74"/>
      <c r="D2" s="74"/>
      <c r="E2" s="74"/>
      <c r="F2" s="74"/>
      <c r="G2" s="74"/>
      <c r="H2" s="74"/>
    </row>
    <row r="3" ht="24.15" customHeight="1" spans="1:8">
      <c r="A3" s="55" t="s">
        <v>31</v>
      </c>
      <c r="B3" s="55"/>
      <c r="C3" s="55"/>
      <c r="D3" s="55"/>
      <c r="E3" s="55"/>
      <c r="F3" s="55"/>
      <c r="G3" s="55"/>
      <c r="H3" s="71" t="s">
        <v>32</v>
      </c>
    </row>
    <row r="4" ht="23.25" customHeight="1" spans="1:8">
      <c r="A4" s="56" t="s">
        <v>166</v>
      </c>
      <c r="B4" s="56" t="s">
        <v>167</v>
      </c>
      <c r="C4" s="56" t="s">
        <v>136</v>
      </c>
      <c r="D4" s="56" t="s">
        <v>314</v>
      </c>
      <c r="E4" s="56"/>
      <c r="F4" s="56"/>
      <c r="G4" s="56"/>
      <c r="H4" s="56" t="s">
        <v>169</v>
      </c>
    </row>
    <row r="5" ht="19.8" customHeight="1" spans="1:8">
      <c r="A5" s="56"/>
      <c r="B5" s="56"/>
      <c r="C5" s="56"/>
      <c r="D5" s="56" t="s">
        <v>138</v>
      </c>
      <c r="E5" s="56" t="s">
        <v>315</v>
      </c>
      <c r="F5" s="56"/>
      <c r="G5" s="56" t="s">
        <v>316</v>
      </c>
      <c r="H5" s="56"/>
    </row>
    <row r="6" ht="27.6" customHeight="1" spans="1:8">
      <c r="A6" s="56"/>
      <c r="B6" s="56"/>
      <c r="C6" s="56"/>
      <c r="D6" s="56"/>
      <c r="E6" s="56" t="s">
        <v>209</v>
      </c>
      <c r="F6" s="56" t="s">
        <v>197</v>
      </c>
      <c r="G6" s="56"/>
      <c r="H6" s="56"/>
    </row>
    <row r="7" ht="22.8" customHeight="1" spans="1:8">
      <c r="A7" s="59"/>
      <c r="B7" s="75" t="s">
        <v>136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77" t="s">
        <v>317</v>
      </c>
      <c r="C8" s="58"/>
      <c r="D8" s="58"/>
      <c r="E8" s="58"/>
      <c r="F8" s="58"/>
      <c r="G8" s="58"/>
      <c r="H8" s="58"/>
    </row>
    <row r="9" ht="22.8" customHeight="1" spans="1:8">
      <c r="A9" s="78"/>
      <c r="B9" s="78"/>
      <c r="C9" s="58"/>
      <c r="D9" s="58"/>
      <c r="E9" s="58"/>
      <c r="F9" s="58"/>
      <c r="G9" s="58"/>
      <c r="H9" s="58"/>
    </row>
    <row r="10" ht="22.8" customHeight="1" spans="1:8">
      <c r="A10" s="78"/>
      <c r="B10" s="78"/>
      <c r="C10" s="58"/>
      <c r="D10" s="58"/>
      <c r="E10" s="58"/>
      <c r="F10" s="58"/>
      <c r="G10" s="58"/>
      <c r="H10" s="58"/>
    </row>
    <row r="11" ht="22.8" customHeight="1" spans="1:8">
      <c r="A11" s="78"/>
      <c r="B11" s="78"/>
      <c r="C11" s="58"/>
      <c r="D11" s="58"/>
      <c r="E11" s="58"/>
      <c r="F11" s="58"/>
      <c r="G11" s="58"/>
      <c r="H11" s="58"/>
    </row>
    <row r="12" ht="22.8" customHeight="1" spans="1:8">
      <c r="A12" s="76"/>
      <c r="B12" s="76"/>
      <c r="C12" s="61"/>
      <c r="D12" s="61"/>
      <c r="E12" s="79"/>
      <c r="F12" s="79"/>
      <c r="G12" s="79"/>
      <c r="H12" s="7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9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53"/>
      <c r="S1" s="70" t="s">
        <v>318</v>
      </c>
      <c r="T1" s="70"/>
    </row>
    <row r="2" ht="47.4" customHeight="1" spans="1:17">
      <c r="A2" s="74" t="s">
        <v>22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ht="24.15" customHeight="1" spans="1:20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71" t="s">
        <v>32</v>
      </c>
      <c r="T3" s="71"/>
    </row>
    <row r="4" ht="27.6" customHeight="1" spans="1:20">
      <c r="A4" s="56" t="s">
        <v>165</v>
      </c>
      <c r="B4" s="56"/>
      <c r="C4" s="56"/>
      <c r="D4" s="56" t="s">
        <v>186</v>
      </c>
      <c r="E4" s="56" t="s">
        <v>187</v>
      </c>
      <c r="F4" s="56" t="s">
        <v>188</v>
      </c>
      <c r="G4" s="56" t="s">
        <v>189</v>
      </c>
      <c r="H4" s="56" t="s">
        <v>190</v>
      </c>
      <c r="I4" s="56" t="s">
        <v>191</v>
      </c>
      <c r="J4" s="56" t="s">
        <v>192</v>
      </c>
      <c r="K4" s="56" t="s">
        <v>193</v>
      </c>
      <c r="L4" s="56" t="s">
        <v>194</v>
      </c>
      <c r="M4" s="56" t="s">
        <v>195</v>
      </c>
      <c r="N4" s="56" t="s">
        <v>196</v>
      </c>
      <c r="O4" s="56" t="s">
        <v>197</v>
      </c>
      <c r="P4" s="56" t="s">
        <v>198</v>
      </c>
      <c r="Q4" s="56" t="s">
        <v>199</v>
      </c>
      <c r="R4" s="56" t="s">
        <v>200</v>
      </c>
      <c r="S4" s="56" t="s">
        <v>201</v>
      </c>
      <c r="T4" s="56" t="s">
        <v>202</v>
      </c>
    </row>
    <row r="5" ht="19.8" customHeight="1" spans="1:20">
      <c r="A5" s="56" t="s">
        <v>173</v>
      </c>
      <c r="B5" s="56" t="s">
        <v>174</v>
      </c>
      <c r="C5" s="56" t="s">
        <v>175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8" customHeight="1" spans="1:20">
      <c r="A6" s="59"/>
      <c r="B6" s="59"/>
      <c r="C6" s="59"/>
      <c r="D6" s="59"/>
      <c r="E6" s="59" t="s">
        <v>136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/>
      <c r="E7" s="77" t="s">
        <v>317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ht="22.8" customHeight="1" spans="1:20">
      <c r="A8" s="80"/>
      <c r="B8" s="80"/>
      <c r="C8" s="80"/>
      <c r="D8" s="78"/>
      <c r="E8" s="7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81"/>
      <c r="B9" s="81"/>
      <c r="C9" s="81"/>
      <c r="D9" s="76"/>
      <c r="E9" s="82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9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53"/>
      <c r="S1" s="70" t="s">
        <v>319</v>
      </c>
      <c r="T1" s="70"/>
    </row>
    <row r="2" ht="47.4" customHeight="1" spans="1:20">
      <c r="A2" s="74" t="s">
        <v>23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21.55" customHeight="1" spans="1:20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71" t="s">
        <v>32</v>
      </c>
      <c r="T3" s="71"/>
    </row>
    <row r="4" ht="29.3" customHeight="1" spans="1:20">
      <c r="A4" s="56" t="s">
        <v>165</v>
      </c>
      <c r="B4" s="56"/>
      <c r="C4" s="56"/>
      <c r="D4" s="56" t="s">
        <v>186</v>
      </c>
      <c r="E4" s="56" t="s">
        <v>187</v>
      </c>
      <c r="F4" s="56" t="s">
        <v>208</v>
      </c>
      <c r="G4" s="56" t="s">
        <v>168</v>
      </c>
      <c r="H4" s="56"/>
      <c r="I4" s="56"/>
      <c r="J4" s="56"/>
      <c r="K4" s="56" t="s">
        <v>169</v>
      </c>
      <c r="L4" s="56"/>
      <c r="M4" s="56"/>
      <c r="N4" s="56"/>
      <c r="O4" s="56"/>
      <c r="P4" s="56"/>
      <c r="Q4" s="56"/>
      <c r="R4" s="56"/>
      <c r="S4" s="56"/>
      <c r="T4" s="56"/>
    </row>
    <row r="5" ht="50" customHeight="1" spans="1:20">
      <c r="A5" s="56" t="s">
        <v>173</v>
      </c>
      <c r="B5" s="56" t="s">
        <v>174</v>
      </c>
      <c r="C5" s="56" t="s">
        <v>175</v>
      </c>
      <c r="D5" s="56"/>
      <c r="E5" s="56"/>
      <c r="F5" s="56"/>
      <c r="G5" s="56" t="s">
        <v>136</v>
      </c>
      <c r="H5" s="56" t="s">
        <v>209</v>
      </c>
      <c r="I5" s="56" t="s">
        <v>210</v>
      </c>
      <c r="J5" s="56" t="s">
        <v>197</v>
      </c>
      <c r="K5" s="56" t="s">
        <v>136</v>
      </c>
      <c r="L5" s="56" t="s">
        <v>212</v>
      </c>
      <c r="M5" s="56" t="s">
        <v>213</v>
      </c>
      <c r="N5" s="56" t="s">
        <v>199</v>
      </c>
      <c r="O5" s="56" t="s">
        <v>214</v>
      </c>
      <c r="P5" s="56" t="s">
        <v>215</v>
      </c>
      <c r="Q5" s="56" t="s">
        <v>216</v>
      </c>
      <c r="R5" s="56" t="s">
        <v>195</v>
      </c>
      <c r="S5" s="56" t="s">
        <v>198</v>
      </c>
      <c r="T5" s="56" t="s">
        <v>202</v>
      </c>
    </row>
    <row r="6" ht="22.8" customHeight="1" spans="1:20">
      <c r="A6" s="59"/>
      <c r="B6" s="59"/>
      <c r="C6" s="59"/>
      <c r="D6" s="59"/>
      <c r="E6" s="59" t="s">
        <v>136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38" customHeight="1" spans="1:20">
      <c r="A7" s="59"/>
      <c r="B7" s="59"/>
      <c r="C7" s="59"/>
      <c r="D7" s="57"/>
      <c r="E7" s="77" t="s">
        <v>317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ht="22.8" customHeight="1" spans="1:20">
      <c r="A8" s="80"/>
      <c r="B8" s="80"/>
      <c r="C8" s="80"/>
      <c r="D8" s="78"/>
      <c r="E8" s="7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81"/>
      <c r="B9" s="81"/>
      <c r="C9" s="81"/>
      <c r="D9" s="76"/>
      <c r="E9" s="82"/>
      <c r="F9" s="79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3" workbookViewId="0">
      <selection activeCell="C31" sqref="C31"/>
    </sheetView>
  </sheetViews>
  <sheetFormatPr defaultColWidth="9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55" customHeight="1" spans="1:3">
      <c r="A1" s="53"/>
      <c r="B1" s="54" t="s">
        <v>5</v>
      </c>
      <c r="C1" s="54"/>
    </row>
    <row r="2" ht="25" customHeight="1" spans="2:3">
      <c r="B2" s="54"/>
      <c r="C2" s="54"/>
    </row>
    <row r="3" ht="31.05" customHeight="1" spans="2:3">
      <c r="B3" s="129" t="s">
        <v>6</v>
      </c>
      <c r="C3" s="129"/>
    </row>
    <row r="4" ht="32.55" customHeight="1" spans="2:3">
      <c r="B4" s="130">
        <v>1</v>
      </c>
      <c r="C4" s="131" t="s">
        <v>7</v>
      </c>
    </row>
    <row r="5" ht="32.55" customHeight="1" spans="2:3">
      <c r="B5" s="130">
        <v>2</v>
      </c>
      <c r="C5" s="132" t="s">
        <v>8</v>
      </c>
    </row>
    <row r="6" ht="32.55" customHeight="1" spans="2:3">
      <c r="B6" s="130">
        <v>3</v>
      </c>
      <c r="C6" s="131" t="s">
        <v>9</v>
      </c>
    </row>
    <row r="7" ht="32.55" customHeight="1" spans="2:3">
      <c r="B7" s="130">
        <v>4</v>
      </c>
      <c r="C7" s="131" t="s">
        <v>10</v>
      </c>
    </row>
    <row r="8" ht="32.55" customHeight="1" spans="2:3">
      <c r="B8" s="130">
        <v>5</v>
      </c>
      <c r="C8" s="131" t="s">
        <v>11</v>
      </c>
    </row>
    <row r="9" ht="32.55" customHeight="1" spans="2:3">
      <c r="B9" s="130">
        <v>6</v>
      </c>
      <c r="C9" s="131" t="s">
        <v>12</v>
      </c>
    </row>
    <row r="10" ht="32.55" customHeight="1" spans="2:3">
      <c r="B10" s="130">
        <v>7</v>
      </c>
      <c r="C10" s="131" t="s">
        <v>13</v>
      </c>
    </row>
    <row r="11" ht="32.55" customHeight="1" spans="2:3">
      <c r="B11" s="130">
        <v>8</v>
      </c>
      <c r="C11" s="131" t="s">
        <v>14</v>
      </c>
    </row>
    <row r="12" ht="32.55" customHeight="1" spans="2:3">
      <c r="B12" s="130">
        <v>9</v>
      </c>
      <c r="C12" s="131" t="s">
        <v>15</v>
      </c>
    </row>
    <row r="13" ht="32.55" customHeight="1" spans="2:3">
      <c r="B13" s="130">
        <v>10</v>
      </c>
      <c r="C13" s="131" t="s">
        <v>16</v>
      </c>
    </row>
    <row r="14" ht="32.55" customHeight="1" spans="2:3">
      <c r="B14" s="130">
        <v>11</v>
      </c>
      <c r="C14" s="131" t="s">
        <v>17</v>
      </c>
    </row>
    <row r="15" ht="32.55" customHeight="1" spans="2:3">
      <c r="B15" s="130">
        <v>12</v>
      </c>
      <c r="C15" s="131" t="s">
        <v>18</v>
      </c>
    </row>
    <row r="16" ht="32.55" customHeight="1" spans="2:3">
      <c r="B16" s="130">
        <v>13</v>
      </c>
      <c r="C16" s="131" t="s">
        <v>19</v>
      </c>
    </row>
    <row r="17" ht="32.55" customHeight="1" spans="2:3">
      <c r="B17" s="130">
        <v>14</v>
      </c>
      <c r="C17" s="131" t="s">
        <v>20</v>
      </c>
    </row>
    <row r="18" ht="32.55" customHeight="1" spans="2:3">
      <c r="B18" s="130">
        <v>15</v>
      </c>
      <c r="C18" s="131" t="s">
        <v>21</v>
      </c>
    </row>
    <row r="19" ht="32.55" customHeight="1" spans="2:3">
      <c r="B19" s="130">
        <v>16</v>
      </c>
      <c r="C19" s="131" t="s">
        <v>22</v>
      </c>
    </row>
    <row r="20" ht="32.55" customHeight="1" spans="2:3">
      <c r="B20" s="130">
        <v>17</v>
      </c>
      <c r="C20" s="131" t="s">
        <v>23</v>
      </c>
    </row>
    <row r="21" ht="32.55" customHeight="1" spans="2:3">
      <c r="B21" s="130">
        <v>18</v>
      </c>
      <c r="C21" s="131" t="s">
        <v>24</v>
      </c>
    </row>
    <row r="22" ht="32.55" customHeight="1" spans="2:3">
      <c r="B22" s="130">
        <v>19</v>
      </c>
      <c r="C22" s="131" t="s">
        <v>25</v>
      </c>
    </row>
    <row r="23" ht="32.55" customHeight="1" spans="2:3">
      <c r="B23" s="133">
        <v>20</v>
      </c>
      <c r="C23" s="134" t="s">
        <v>26</v>
      </c>
    </row>
    <row r="24" ht="32.55" customHeight="1" spans="2:3">
      <c r="B24" s="135">
        <v>21</v>
      </c>
      <c r="C24" s="136" t="s">
        <v>27</v>
      </c>
    </row>
    <row r="25" ht="32.55" customHeight="1" spans="2:3">
      <c r="B25" s="135">
        <v>22</v>
      </c>
      <c r="C25" s="136" t="s">
        <v>28</v>
      </c>
    </row>
    <row r="26" ht="25" customHeight="1" spans="2:3">
      <c r="B26" s="137">
        <v>23</v>
      </c>
      <c r="C26" s="138" t="s">
        <v>29</v>
      </c>
    </row>
  </sheetData>
  <mergeCells count="2">
    <mergeCell ref="B3:C3"/>
    <mergeCell ref="B1:C2"/>
  </mergeCells>
  <pageMargins left="0.0777680514834997" right="0.0777680514834997" top="0.0777680514834997" bottom="0.0777680514834997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9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53"/>
      <c r="H1" s="70" t="s">
        <v>320</v>
      </c>
    </row>
    <row r="2" ht="38.8" customHeight="1" spans="1:8">
      <c r="A2" s="74" t="s">
        <v>321</v>
      </c>
      <c r="B2" s="74"/>
      <c r="C2" s="74"/>
      <c r="D2" s="74"/>
      <c r="E2" s="74"/>
      <c r="F2" s="74"/>
      <c r="G2" s="74"/>
      <c r="H2" s="74"/>
    </row>
    <row r="3" ht="24.15" customHeight="1" spans="1:8">
      <c r="A3" s="55" t="s">
        <v>31</v>
      </c>
      <c r="B3" s="55"/>
      <c r="C3" s="55"/>
      <c r="D3" s="55"/>
      <c r="E3" s="55"/>
      <c r="F3" s="55"/>
      <c r="G3" s="55"/>
      <c r="H3" s="71" t="s">
        <v>32</v>
      </c>
    </row>
    <row r="4" ht="19.8" customHeight="1" spans="1:8">
      <c r="A4" s="56" t="s">
        <v>166</v>
      </c>
      <c r="B4" s="56" t="s">
        <v>167</v>
      </c>
      <c r="C4" s="56" t="s">
        <v>136</v>
      </c>
      <c r="D4" s="56" t="s">
        <v>322</v>
      </c>
      <c r="E4" s="56"/>
      <c r="F4" s="56"/>
      <c r="G4" s="56"/>
      <c r="H4" s="56" t="s">
        <v>169</v>
      </c>
    </row>
    <row r="5" ht="23.25" customHeight="1" spans="1:8">
      <c r="A5" s="56"/>
      <c r="B5" s="56"/>
      <c r="C5" s="56"/>
      <c r="D5" s="56" t="s">
        <v>138</v>
      </c>
      <c r="E5" s="56" t="s">
        <v>315</v>
      </c>
      <c r="F5" s="56"/>
      <c r="G5" s="56" t="s">
        <v>316</v>
      </c>
      <c r="H5" s="56"/>
    </row>
    <row r="6" ht="23.25" customHeight="1" spans="1:8">
      <c r="A6" s="56"/>
      <c r="B6" s="56"/>
      <c r="C6" s="56"/>
      <c r="D6" s="56"/>
      <c r="E6" s="56" t="s">
        <v>209</v>
      </c>
      <c r="F6" s="56" t="s">
        <v>197</v>
      </c>
      <c r="G6" s="56"/>
      <c r="H6" s="56"/>
    </row>
    <row r="7" ht="22.8" customHeight="1" spans="1:8">
      <c r="A7" s="59"/>
      <c r="B7" s="75" t="s">
        <v>136</v>
      </c>
      <c r="C7" s="58">
        <v>0</v>
      </c>
      <c r="D7" s="58"/>
      <c r="E7" s="58"/>
      <c r="F7" s="58"/>
      <c r="G7" s="58"/>
      <c r="H7" s="58"/>
    </row>
    <row r="8" ht="33" customHeight="1" spans="1:8">
      <c r="A8" s="57"/>
      <c r="B8" s="77" t="s">
        <v>317</v>
      </c>
      <c r="C8" s="58"/>
      <c r="D8" s="58"/>
      <c r="E8" s="58"/>
      <c r="F8" s="58"/>
      <c r="G8" s="58"/>
      <c r="H8" s="58"/>
    </row>
    <row r="9" ht="22.8" customHeight="1" spans="1:8">
      <c r="A9" s="78"/>
      <c r="B9" s="78"/>
      <c r="C9" s="58"/>
      <c r="D9" s="58"/>
      <c r="E9" s="58"/>
      <c r="F9" s="58"/>
      <c r="G9" s="58"/>
      <c r="H9" s="58"/>
    </row>
    <row r="10" ht="22.8" customHeight="1" spans="1:8">
      <c r="A10" s="78"/>
      <c r="B10" s="78"/>
      <c r="C10" s="58"/>
      <c r="D10" s="58"/>
      <c r="E10" s="58"/>
      <c r="F10" s="58"/>
      <c r="G10" s="58"/>
      <c r="H10" s="58"/>
    </row>
    <row r="11" ht="22.8" customHeight="1" spans="1:8">
      <c r="A11" s="78"/>
      <c r="B11" s="78"/>
      <c r="C11" s="58"/>
      <c r="D11" s="58"/>
      <c r="E11" s="58"/>
      <c r="F11" s="58"/>
      <c r="G11" s="58"/>
      <c r="H11" s="58"/>
    </row>
    <row r="12" ht="22.8" customHeight="1" spans="1:8">
      <c r="A12" s="76"/>
      <c r="B12" s="76"/>
      <c r="C12" s="61"/>
      <c r="D12" s="61"/>
      <c r="E12" s="79"/>
      <c r="F12" s="79"/>
      <c r="G12" s="79"/>
      <c r="H12" s="7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9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53"/>
      <c r="H1" s="70" t="s">
        <v>323</v>
      </c>
    </row>
    <row r="2" ht="38.8" customHeight="1" spans="1:8">
      <c r="A2" s="74" t="s">
        <v>25</v>
      </c>
      <c r="B2" s="74"/>
      <c r="C2" s="74"/>
      <c r="D2" s="74"/>
      <c r="E2" s="74"/>
      <c r="F2" s="74"/>
      <c r="G2" s="74"/>
      <c r="H2" s="74"/>
    </row>
    <row r="3" ht="24.15" customHeight="1" spans="1:8">
      <c r="A3" s="55" t="s">
        <v>31</v>
      </c>
      <c r="B3" s="55"/>
      <c r="C3" s="55"/>
      <c r="D3" s="55"/>
      <c r="E3" s="55"/>
      <c r="F3" s="55"/>
      <c r="G3" s="55"/>
      <c r="H3" s="71" t="s">
        <v>32</v>
      </c>
    </row>
    <row r="4" ht="20.7" customHeight="1" spans="1:8">
      <c r="A4" s="56" t="s">
        <v>166</v>
      </c>
      <c r="B4" s="56" t="s">
        <v>167</v>
      </c>
      <c r="C4" s="56" t="s">
        <v>136</v>
      </c>
      <c r="D4" s="56" t="s">
        <v>324</v>
      </c>
      <c r="E4" s="56"/>
      <c r="F4" s="56"/>
      <c r="G4" s="56"/>
      <c r="H4" s="56" t="s">
        <v>169</v>
      </c>
    </row>
    <row r="5" ht="18.95" customHeight="1" spans="1:8">
      <c r="A5" s="56"/>
      <c r="B5" s="56"/>
      <c r="C5" s="56"/>
      <c r="D5" s="56" t="s">
        <v>138</v>
      </c>
      <c r="E5" s="56" t="s">
        <v>315</v>
      </c>
      <c r="F5" s="56"/>
      <c r="G5" s="56" t="s">
        <v>316</v>
      </c>
      <c r="H5" s="56"/>
    </row>
    <row r="6" ht="24.15" customHeight="1" spans="1:8">
      <c r="A6" s="56"/>
      <c r="B6" s="56"/>
      <c r="C6" s="56"/>
      <c r="D6" s="56"/>
      <c r="E6" s="56" t="s">
        <v>209</v>
      </c>
      <c r="F6" s="56" t="s">
        <v>197</v>
      </c>
      <c r="G6" s="56"/>
      <c r="H6" s="56"/>
    </row>
    <row r="7" ht="22.8" customHeight="1" spans="1:8">
      <c r="A7" s="59"/>
      <c r="B7" s="75" t="s">
        <v>136</v>
      </c>
      <c r="C7" s="58">
        <v>0</v>
      </c>
      <c r="D7" s="58"/>
      <c r="E7" s="58"/>
      <c r="F7" s="58"/>
      <c r="G7" s="58"/>
      <c r="H7" s="58"/>
    </row>
    <row r="8" ht="30" customHeight="1" spans="1:8">
      <c r="A8" s="57"/>
      <c r="B8" s="77" t="s">
        <v>317</v>
      </c>
      <c r="C8" s="58"/>
      <c r="D8" s="58"/>
      <c r="E8" s="58"/>
      <c r="F8" s="58"/>
      <c r="G8" s="58"/>
      <c r="H8" s="58"/>
    </row>
    <row r="9" ht="22.8" customHeight="1" spans="1:8">
      <c r="A9" s="78"/>
      <c r="B9" s="78"/>
      <c r="C9" s="58"/>
      <c r="D9" s="58"/>
      <c r="E9" s="58"/>
      <c r="F9" s="58"/>
      <c r="G9" s="58"/>
      <c r="H9" s="58"/>
    </row>
    <row r="10" ht="22.8" customHeight="1" spans="1:8">
      <c r="A10" s="78"/>
      <c r="B10" s="78"/>
      <c r="C10" s="58"/>
      <c r="D10" s="58"/>
      <c r="E10" s="58"/>
      <c r="F10" s="58"/>
      <c r="G10" s="58"/>
      <c r="H10" s="58"/>
    </row>
    <row r="11" ht="22.8" customHeight="1" spans="1:8">
      <c r="A11" s="78"/>
      <c r="B11" s="78"/>
      <c r="C11" s="58"/>
      <c r="D11" s="58"/>
      <c r="E11" s="58"/>
      <c r="F11" s="58"/>
      <c r="G11" s="58"/>
      <c r="H11" s="58"/>
    </row>
    <row r="12" ht="22.8" customHeight="1" spans="1:8">
      <c r="A12" s="76"/>
      <c r="B12" s="76"/>
      <c r="C12" s="61"/>
      <c r="D12" s="61"/>
      <c r="E12" s="79"/>
      <c r="F12" s="79"/>
      <c r="G12" s="79"/>
      <c r="H12" s="7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opLeftCell="A4" workbookViewId="0">
      <selection activeCell="I13" sqref="I13"/>
    </sheetView>
  </sheetViews>
  <sheetFormatPr defaultColWidth="9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53"/>
      <c r="M1" s="70" t="s">
        <v>325</v>
      </c>
      <c r="N1" s="70"/>
    </row>
    <row r="2" ht="45.7" customHeight="1" spans="1:14">
      <c r="A2" s="74" t="s">
        <v>26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18.1" customHeight="1" spans="1:14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71" t="s">
        <v>32</v>
      </c>
      <c r="N3" s="71"/>
    </row>
    <row r="4" ht="26.05" customHeight="1" spans="1:14">
      <c r="A4" s="56" t="s">
        <v>186</v>
      </c>
      <c r="B4" s="56" t="s">
        <v>326</v>
      </c>
      <c r="C4" s="56" t="s">
        <v>327</v>
      </c>
      <c r="D4" s="56"/>
      <c r="E4" s="56"/>
      <c r="F4" s="56"/>
      <c r="G4" s="56"/>
      <c r="H4" s="56"/>
      <c r="I4" s="56"/>
      <c r="J4" s="56"/>
      <c r="K4" s="56"/>
      <c r="L4" s="56"/>
      <c r="M4" s="56" t="s">
        <v>328</v>
      </c>
      <c r="N4" s="56"/>
    </row>
    <row r="5" ht="31.9" customHeight="1" spans="1:14">
      <c r="A5" s="56"/>
      <c r="B5" s="56"/>
      <c r="C5" s="56" t="s">
        <v>329</v>
      </c>
      <c r="D5" s="56" t="s">
        <v>139</v>
      </c>
      <c r="E5" s="56"/>
      <c r="F5" s="56"/>
      <c r="G5" s="56"/>
      <c r="H5" s="56"/>
      <c r="I5" s="56"/>
      <c r="J5" s="56" t="s">
        <v>330</v>
      </c>
      <c r="K5" s="56" t="s">
        <v>141</v>
      </c>
      <c r="L5" s="56" t="s">
        <v>142</v>
      </c>
      <c r="M5" s="56" t="s">
        <v>331</v>
      </c>
      <c r="N5" s="56" t="s">
        <v>332</v>
      </c>
    </row>
    <row r="6" ht="44.85" customHeight="1" spans="1:14">
      <c r="A6" s="56"/>
      <c r="B6" s="56"/>
      <c r="C6" s="56"/>
      <c r="D6" s="56" t="s">
        <v>333</v>
      </c>
      <c r="E6" s="56" t="s">
        <v>334</v>
      </c>
      <c r="F6" s="56" t="s">
        <v>335</v>
      </c>
      <c r="G6" s="56" t="s">
        <v>336</v>
      </c>
      <c r="H6" s="56" t="s">
        <v>337</v>
      </c>
      <c r="I6" s="56" t="s">
        <v>338</v>
      </c>
      <c r="J6" s="56"/>
      <c r="K6" s="56"/>
      <c r="L6" s="56"/>
      <c r="M6" s="56"/>
      <c r="N6" s="56"/>
    </row>
    <row r="7" ht="22.8" customHeight="1" spans="1:14">
      <c r="A7" s="59"/>
      <c r="B7" s="75" t="s">
        <v>136</v>
      </c>
      <c r="C7" s="58">
        <v>287.5</v>
      </c>
      <c r="D7" s="58">
        <v>287.5</v>
      </c>
      <c r="E7" s="58">
        <v>287.5</v>
      </c>
      <c r="F7" s="58"/>
      <c r="G7" s="58"/>
      <c r="H7" s="58"/>
      <c r="I7" s="58"/>
      <c r="J7" s="58"/>
      <c r="K7" s="58"/>
      <c r="L7" s="58"/>
      <c r="M7" s="58">
        <v>287.5</v>
      </c>
      <c r="N7" s="59"/>
    </row>
    <row r="8" ht="22.8" customHeight="1" spans="1:14">
      <c r="A8" s="57" t="s">
        <v>154</v>
      </c>
      <c r="B8" s="57" t="s">
        <v>155</v>
      </c>
      <c r="C8" s="58">
        <v>287.5</v>
      </c>
      <c r="D8" s="58">
        <v>287.5</v>
      </c>
      <c r="E8" s="58">
        <v>287.5</v>
      </c>
      <c r="F8" s="58"/>
      <c r="G8" s="58"/>
      <c r="H8" s="58"/>
      <c r="I8" s="58"/>
      <c r="J8" s="58"/>
      <c r="K8" s="58"/>
      <c r="L8" s="58"/>
      <c r="M8" s="58">
        <v>287.5</v>
      </c>
      <c r="N8" s="59"/>
    </row>
    <row r="9" ht="22.8" customHeight="1" spans="1:14">
      <c r="A9" s="76" t="s">
        <v>339</v>
      </c>
      <c r="B9" s="76" t="s">
        <v>340</v>
      </c>
      <c r="C9" s="61">
        <v>60</v>
      </c>
      <c r="D9" s="61">
        <v>60</v>
      </c>
      <c r="E9" s="61">
        <v>60</v>
      </c>
      <c r="F9" s="61"/>
      <c r="G9" s="61"/>
      <c r="H9" s="61"/>
      <c r="I9" s="61"/>
      <c r="J9" s="61"/>
      <c r="K9" s="61"/>
      <c r="L9" s="61"/>
      <c r="M9" s="61">
        <v>60</v>
      </c>
      <c r="N9" s="60"/>
    </row>
    <row r="10" ht="39.65" customHeight="1" spans="1:14">
      <c r="A10" s="76" t="s">
        <v>339</v>
      </c>
      <c r="B10" s="76" t="s">
        <v>341</v>
      </c>
      <c r="C10" s="61">
        <v>40</v>
      </c>
      <c r="D10" s="61">
        <v>40</v>
      </c>
      <c r="E10" s="61">
        <v>40</v>
      </c>
      <c r="F10" s="61"/>
      <c r="G10" s="61"/>
      <c r="H10" s="61"/>
      <c r="I10" s="61"/>
      <c r="J10" s="61"/>
      <c r="K10" s="61"/>
      <c r="L10" s="61"/>
      <c r="M10" s="61">
        <v>40</v>
      </c>
      <c r="N10" s="60"/>
    </row>
    <row r="11" ht="22.8" customHeight="1" spans="1:14">
      <c r="A11" s="76" t="s">
        <v>339</v>
      </c>
      <c r="B11" s="76" t="s">
        <v>342</v>
      </c>
      <c r="C11" s="61">
        <v>80</v>
      </c>
      <c r="D11" s="61">
        <v>80</v>
      </c>
      <c r="E11" s="61">
        <v>80</v>
      </c>
      <c r="F11" s="61"/>
      <c r="G11" s="61"/>
      <c r="H11" s="61"/>
      <c r="I11" s="61"/>
      <c r="J11" s="61"/>
      <c r="K11" s="61"/>
      <c r="L11" s="61"/>
      <c r="M11" s="61">
        <v>80</v>
      </c>
      <c r="N11" s="60"/>
    </row>
    <row r="12" ht="22.8" customHeight="1" spans="1:14">
      <c r="A12" s="76" t="s">
        <v>343</v>
      </c>
      <c r="B12" s="76" t="s">
        <v>344</v>
      </c>
      <c r="C12" s="61">
        <v>36</v>
      </c>
      <c r="D12" s="61">
        <v>36</v>
      </c>
      <c r="E12" s="61">
        <v>36</v>
      </c>
      <c r="F12" s="61"/>
      <c r="G12" s="61"/>
      <c r="H12" s="61"/>
      <c r="I12" s="61"/>
      <c r="J12" s="61"/>
      <c r="K12" s="61"/>
      <c r="L12" s="61"/>
      <c r="M12" s="61">
        <v>36</v>
      </c>
      <c r="N12" s="60"/>
    </row>
    <row r="13" ht="22.8" customHeight="1" spans="1:14">
      <c r="A13" s="76" t="s">
        <v>345</v>
      </c>
      <c r="B13" s="76" t="s">
        <v>344</v>
      </c>
      <c r="C13" s="61">
        <v>45</v>
      </c>
      <c r="D13" s="61">
        <v>45</v>
      </c>
      <c r="E13" s="61">
        <v>45</v>
      </c>
      <c r="F13" s="61"/>
      <c r="G13" s="61"/>
      <c r="H13" s="61"/>
      <c r="I13" s="61"/>
      <c r="J13" s="61"/>
      <c r="K13" s="61"/>
      <c r="L13" s="61"/>
      <c r="M13" s="61">
        <v>45</v>
      </c>
      <c r="N13" s="60"/>
    </row>
    <row r="14" ht="22.8" customHeight="1" spans="1:14">
      <c r="A14" s="76" t="s">
        <v>346</v>
      </c>
      <c r="B14" s="76" t="s">
        <v>344</v>
      </c>
      <c r="C14" s="61">
        <v>26.5</v>
      </c>
      <c r="D14" s="61">
        <v>26.5</v>
      </c>
      <c r="E14" s="61">
        <v>26.5</v>
      </c>
      <c r="F14" s="61"/>
      <c r="G14" s="61"/>
      <c r="H14" s="61"/>
      <c r="I14" s="61"/>
      <c r="J14" s="61"/>
      <c r="K14" s="61"/>
      <c r="L14" s="61"/>
      <c r="M14" s="61">
        <v>26.5</v>
      </c>
      <c r="N14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"/>
  <sheetViews>
    <sheetView workbookViewId="0">
      <selection activeCell="B46" sqref="B46:B50"/>
    </sheetView>
  </sheetViews>
  <sheetFormatPr defaultColWidth="9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70" t="s">
        <v>347</v>
      </c>
    </row>
    <row r="2" ht="37.95" customHeight="1" spans="1:13">
      <c r="A2" s="53"/>
      <c r="B2" s="53"/>
      <c r="C2" s="54" t="s">
        <v>348</v>
      </c>
      <c r="D2" s="54"/>
      <c r="E2" s="54"/>
      <c r="F2" s="54"/>
      <c r="G2" s="54"/>
      <c r="H2" s="54"/>
      <c r="I2" s="54"/>
      <c r="J2" s="54"/>
      <c r="K2" s="54"/>
      <c r="L2" s="54"/>
      <c r="M2" s="54"/>
    </row>
    <row r="3" ht="21.55" customHeight="1" spans="1:13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71" t="s">
        <v>32</v>
      </c>
      <c r="M3" s="71"/>
    </row>
    <row r="4" ht="33.6" customHeight="1" spans="1:13">
      <c r="A4" s="56" t="s">
        <v>186</v>
      </c>
      <c r="B4" s="56" t="s">
        <v>349</v>
      </c>
      <c r="C4" s="56" t="s">
        <v>350</v>
      </c>
      <c r="D4" s="56" t="s">
        <v>351</v>
      </c>
      <c r="E4" s="56" t="s">
        <v>352</v>
      </c>
      <c r="F4" s="56"/>
      <c r="G4" s="56"/>
      <c r="H4" s="56"/>
      <c r="I4" s="56"/>
      <c r="J4" s="56"/>
      <c r="K4" s="56"/>
      <c r="L4" s="56"/>
      <c r="M4" s="56"/>
    </row>
    <row r="5" ht="36.2" customHeight="1" spans="1:13">
      <c r="A5" s="56"/>
      <c r="B5" s="56"/>
      <c r="C5" s="56"/>
      <c r="D5" s="56"/>
      <c r="E5" s="56" t="s">
        <v>353</v>
      </c>
      <c r="F5" s="56" t="s">
        <v>354</v>
      </c>
      <c r="G5" s="56" t="s">
        <v>355</v>
      </c>
      <c r="H5" s="56" t="s">
        <v>356</v>
      </c>
      <c r="I5" s="56" t="s">
        <v>357</v>
      </c>
      <c r="J5" s="56" t="s">
        <v>358</v>
      </c>
      <c r="K5" s="56" t="s">
        <v>359</v>
      </c>
      <c r="L5" s="56" t="s">
        <v>360</v>
      </c>
      <c r="M5" s="56" t="s">
        <v>361</v>
      </c>
    </row>
    <row r="6" ht="28.45" customHeight="1" spans="1:13">
      <c r="A6" s="57" t="s">
        <v>362</v>
      </c>
      <c r="B6" s="57" t="s">
        <v>155</v>
      </c>
      <c r="C6" s="58">
        <v>180</v>
      </c>
      <c r="D6" s="59"/>
      <c r="E6" s="59"/>
      <c r="F6" s="59"/>
      <c r="G6" s="59"/>
      <c r="H6" s="59"/>
      <c r="I6" s="59"/>
      <c r="J6" s="59"/>
      <c r="K6" s="59"/>
      <c r="L6" s="59"/>
      <c r="M6" s="59"/>
    </row>
    <row r="7" ht="43.1" customHeight="1" spans="1:13">
      <c r="A7" s="60" t="s">
        <v>156</v>
      </c>
      <c r="B7" s="60" t="s">
        <v>363</v>
      </c>
      <c r="C7" s="61">
        <v>60</v>
      </c>
      <c r="D7" s="60" t="s">
        <v>364</v>
      </c>
      <c r="E7" s="59" t="s">
        <v>365</v>
      </c>
      <c r="F7" s="60" t="s">
        <v>366</v>
      </c>
      <c r="G7" s="62" t="s">
        <v>367</v>
      </c>
      <c r="H7" s="60" t="s">
        <v>368</v>
      </c>
      <c r="I7" s="60" t="s">
        <v>369</v>
      </c>
      <c r="J7" s="62" t="s">
        <v>370</v>
      </c>
      <c r="K7" s="62" t="s">
        <v>371</v>
      </c>
      <c r="L7" s="62" t="s">
        <v>372</v>
      </c>
      <c r="M7" s="60"/>
    </row>
    <row r="8" ht="43.1" customHeight="1" spans="1:13">
      <c r="A8" s="60"/>
      <c r="B8" s="60"/>
      <c r="C8" s="61"/>
      <c r="D8" s="60"/>
      <c r="E8" s="59"/>
      <c r="F8" s="60" t="s">
        <v>373</v>
      </c>
      <c r="G8" s="60" t="s">
        <v>374</v>
      </c>
      <c r="H8" s="60" t="s">
        <v>375</v>
      </c>
      <c r="I8" s="60" t="s">
        <v>376</v>
      </c>
      <c r="J8" s="62" t="s">
        <v>377</v>
      </c>
      <c r="K8" s="62" t="s">
        <v>378</v>
      </c>
      <c r="L8" s="62" t="s">
        <v>372</v>
      </c>
      <c r="M8" s="60"/>
    </row>
    <row r="9" ht="43.1" customHeight="1" spans="1:13">
      <c r="A9" s="60"/>
      <c r="B9" s="60"/>
      <c r="C9" s="61"/>
      <c r="D9" s="60"/>
      <c r="E9" s="59"/>
      <c r="F9" s="60"/>
      <c r="G9" s="60"/>
      <c r="H9" s="60"/>
      <c r="I9" s="60" t="s">
        <v>379</v>
      </c>
      <c r="J9" s="62" t="s">
        <v>377</v>
      </c>
      <c r="K9" s="62" t="s">
        <v>378</v>
      </c>
      <c r="L9" s="62" t="s">
        <v>372</v>
      </c>
      <c r="M9" s="60"/>
    </row>
    <row r="10" ht="43.1" customHeight="1" spans="1:13">
      <c r="A10" s="60"/>
      <c r="B10" s="60"/>
      <c r="C10" s="61"/>
      <c r="D10" s="60"/>
      <c r="E10" s="59"/>
      <c r="F10" s="60" t="s">
        <v>380</v>
      </c>
      <c r="G10" s="62" t="s">
        <v>367</v>
      </c>
      <c r="H10" s="62" t="s">
        <v>371</v>
      </c>
      <c r="I10" s="62" t="s">
        <v>381</v>
      </c>
      <c r="J10" s="62" t="s">
        <v>370</v>
      </c>
      <c r="K10" s="62" t="s">
        <v>371</v>
      </c>
      <c r="L10" s="62" t="s">
        <v>372</v>
      </c>
      <c r="M10" s="60"/>
    </row>
    <row r="11" ht="43.1" customHeight="1" spans="1:13">
      <c r="A11" s="60"/>
      <c r="B11" s="60"/>
      <c r="C11" s="61"/>
      <c r="D11" s="60"/>
      <c r="E11" s="59" t="s">
        <v>382</v>
      </c>
      <c r="F11" s="60" t="s">
        <v>383</v>
      </c>
      <c r="G11" s="60" t="s">
        <v>384</v>
      </c>
      <c r="H11" s="60" t="s">
        <v>385</v>
      </c>
      <c r="I11" s="60" t="s">
        <v>386</v>
      </c>
      <c r="J11" s="60" t="s">
        <v>387</v>
      </c>
      <c r="K11" s="60" t="s">
        <v>388</v>
      </c>
      <c r="L11" s="60" t="s">
        <v>389</v>
      </c>
      <c r="M11" s="60"/>
    </row>
    <row r="12" ht="43.1" customHeight="1" spans="1:13">
      <c r="A12" s="60"/>
      <c r="B12" s="60"/>
      <c r="C12" s="61"/>
      <c r="D12" s="60"/>
      <c r="E12" s="59"/>
      <c r="F12" s="60" t="s">
        <v>390</v>
      </c>
      <c r="G12" s="60" t="s">
        <v>384</v>
      </c>
      <c r="H12" s="60" t="s">
        <v>375</v>
      </c>
      <c r="I12" s="60" t="s">
        <v>386</v>
      </c>
      <c r="J12" s="60" t="s">
        <v>391</v>
      </c>
      <c r="K12" s="60" t="s">
        <v>388</v>
      </c>
      <c r="L12" s="60" t="s">
        <v>389</v>
      </c>
      <c r="M12" s="60"/>
    </row>
    <row r="13" ht="43.1" customHeight="1" spans="1:13">
      <c r="A13" s="60"/>
      <c r="B13" s="60"/>
      <c r="C13" s="61"/>
      <c r="D13" s="60"/>
      <c r="E13" s="59"/>
      <c r="F13" s="60" t="s">
        <v>392</v>
      </c>
      <c r="G13" s="62" t="s">
        <v>393</v>
      </c>
      <c r="H13" s="62" t="s">
        <v>394</v>
      </c>
      <c r="I13" s="62" t="s">
        <v>393</v>
      </c>
      <c r="J13" s="62" t="s">
        <v>395</v>
      </c>
      <c r="K13" s="62" t="s">
        <v>394</v>
      </c>
      <c r="L13" s="62" t="s">
        <v>372</v>
      </c>
      <c r="M13" s="60"/>
    </row>
    <row r="14" ht="43.1" customHeight="1" spans="1:13">
      <c r="A14" s="60"/>
      <c r="B14" s="60"/>
      <c r="C14" s="61"/>
      <c r="D14" s="60"/>
      <c r="E14" s="59" t="s">
        <v>396</v>
      </c>
      <c r="F14" s="60" t="s">
        <v>397</v>
      </c>
      <c r="G14" s="60" t="s">
        <v>398</v>
      </c>
      <c r="H14" s="60" t="s">
        <v>375</v>
      </c>
      <c r="I14" s="60" t="s">
        <v>398</v>
      </c>
      <c r="J14" s="60" t="s">
        <v>399</v>
      </c>
      <c r="K14" s="62" t="s">
        <v>394</v>
      </c>
      <c r="L14" s="62" t="s">
        <v>372</v>
      </c>
      <c r="M14" s="60"/>
    </row>
    <row r="15" ht="43.1" customHeight="1" spans="1:13">
      <c r="A15" s="60"/>
      <c r="B15" s="60"/>
      <c r="C15" s="61"/>
      <c r="D15" s="60"/>
      <c r="E15" s="59"/>
      <c r="F15" s="60" t="s">
        <v>400</v>
      </c>
      <c r="G15" s="60"/>
      <c r="H15" s="60" t="s">
        <v>401</v>
      </c>
      <c r="I15" s="60" t="s">
        <v>401</v>
      </c>
      <c r="J15" s="60"/>
      <c r="K15" s="60"/>
      <c r="L15" s="60"/>
      <c r="M15" s="60"/>
    </row>
    <row r="16" ht="43.1" customHeight="1" spans="1:13">
      <c r="A16" s="60"/>
      <c r="B16" s="60"/>
      <c r="C16" s="61"/>
      <c r="D16" s="60"/>
      <c r="E16" s="59"/>
      <c r="F16" s="60" t="s">
        <v>402</v>
      </c>
      <c r="G16" s="62" t="s">
        <v>403</v>
      </c>
      <c r="H16" s="62" t="s">
        <v>404</v>
      </c>
      <c r="I16" s="62" t="s">
        <v>405</v>
      </c>
      <c r="J16" s="62" t="s">
        <v>406</v>
      </c>
      <c r="K16" s="62" t="s">
        <v>388</v>
      </c>
      <c r="L16" s="62" t="s">
        <v>407</v>
      </c>
      <c r="M16" s="60"/>
    </row>
    <row r="17" ht="43.1" customHeight="1" spans="1:13">
      <c r="A17" s="60"/>
      <c r="B17" s="60"/>
      <c r="C17" s="61"/>
      <c r="D17" s="60"/>
      <c r="E17" s="59" t="s">
        <v>408</v>
      </c>
      <c r="F17" s="60" t="s">
        <v>409</v>
      </c>
      <c r="G17" s="62" t="s">
        <v>410</v>
      </c>
      <c r="H17" s="62" t="s">
        <v>404</v>
      </c>
      <c r="I17" s="62" t="s">
        <v>411</v>
      </c>
      <c r="J17" s="62" t="s">
        <v>412</v>
      </c>
      <c r="K17" s="62" t="s">
        <v>388</v>
      </c>
      <c r="L17" s="62" t="s">
        <v>407</v>
      </c>
      <c r="M17" s="60"/>
    </row>
    <row r="18" ht="43.1" customHeight="1" spans="1:13">
      <c r="A18" s="60" t="s">
        <v>156</v>
      </c>
      <c r="B18" s="60" t="s">
        <v>413</v>
      </c>
      <c r="C18" s="61">
        <v>40</v>
      </c>
      <c r="D18" s="60" t="s">
        <v>414</v>
      </c>
      <c r="E18" s="59" t="s">
        <v>365</v>
      </c>
      <c r="F18" s="60" t="s">
        <v>383</v>
      </c>
      <c r="G18" s="62" t="s">
        <v>415</v>
      </c>
      <c r="H18" s="62" t="s">
        <v>416</v>
      </c>
      <c r="I18" s="62" t="s">
        <v>415</v>
      </c>
      <c r="J18" s="62" t="s">
        <v>417</v>
      </c>
      <c r="K18" s="62" t="s">
        <v>388</v>
      </c>
      <c r="L18" s="62" t="s">
        <v>418</v>
      </c>
      <c r="M18" s="60"/>
    </row>
    <row r="19" ht="43.1" customHeight="1" spans="1:13">
      <c r="A19" s="60"/>
      <c r="B19" s="60"/>
      <c r="C19" s="61"/>
      <c r="D19" s="60"/>
      <c r="E19" s="59"/>
      <c r="F19" s="60" t="s">
        <v>380</v>
      </c>
      <c r="G19" s="62" t="s">
        <v>367</v>
      </c>
      <c r="H19" s="62" t="s">
        <v>371</v>
      </c>
      <c r="I19" s="62" t="s">
        <v>381</v>
      </c>
      <c r="J19" s="62" t="s">
        <v>370</v>
      </c>
      <c r="K19" s="62" t="s">
        <v>371</v>
      </c>
      <c r="L19" s="62" t="s">
        <v>372</v>
      </c>
      <c r="M19" s="60"/>
    </row>
    <row r="20" ht="43.1" customHeight="1" spans="1:13">
      <c r="A20" s="60"/>
      <c r="B20" s="60"/>
      <c r="C20" s="61"/>
      <c r="D20" s="60"/>
      <c r="E20" s="59"/>
      <c r="F20" s="60" t="s">
        <v>373</v>
      </c>
      <c r="G20" s="62" t="s">
        <v>419</v>
      </c>
      <c r="H20" s="62" t="s">
        <v>378</v>
      </c>
      <c r="I20" s="62" t="s">
        <v>420</v>
      </c>
      <c r="J20" s="62" t="s">
        <v>377</v>
      </c>
      <c r="K20" s="62" t="s">
        <v>378</v>
      </c>
      <c r="L20" s="62" t="s">
        <v>372</v>
      </c>
      <c r="M20" s="60"/>
    </row>
    <row r="21" ht="43.1" customHeight="1" spans="1:13">
      <c r="A21" s="60"/>
      <c r="B21" s="60"/>
      <c r="C21" s="61"/>
      <c r="D21" s="60"/>
      <c r="E21" s="59" t="s">
        <v>382</v>
      </c>
      <c r="F21" s="60" t="s">
        <v>366</v>
      </c>
      <c r="G21" s="60" t="s">
        <v>421</v>
      </c>
      <c r="H21" s="60" t="s">
        <v>368</v>
      </c>
      <c r="I21" s="60" t="s">
        <v>422</v>
      </c>
      <c r="J21" s="62" t="s">
        <v>370</v>
      </c>
      <c r="K21" s="62" t="s">
        <v>371</v>
      </c>
      <c r="L21" s="62" t="s">
        <v>372</v>
      </c>
      <c r="M21" s="60"/>
    </row>
    <row r="22" ht="43.1" customHeight="1" spans="1:13">
      <c r="A22" s="60"/>
      <c r="B22" s="60"/>
      <c r="C22" s="61"/>
      <c r="D22" s="60"/>
      <c r="E22" s="59"/>
      <c r="F22" s="60" t="s">
        <v>392</v>
      </c>
      <c r="G22" s="62" t="s">
        <v>393</v>
      </c>
      <c r="H22" s="62" t="s">
        <v>394</v>
      </c>
      <c r="I22" s="62" t="s">
        <v>393</v>
      </c>
      <c r="J22" s="62" t="s">
        <v>395</v>
      </c>
      <c r="K22" s="62" t="s">
        <v>394</v>
      </c>
      <c r="L22" s="62" t="s">
        <v>372</v>
      </c>
      <c r="M22" s="60"/>
    </row>
    <row r="23" ht="43.1" customHeight="1" spans="1:13">
      <c r="A23" s="60"/>
      <c r="B23" s="60"/>
      <c r="C23" s="61"/>
      <c r="D23" s="60"/>
      <c r="E23" s="59"/>
      <c r="F23" s="60" t="s">
        <v>390</v>
      </c>
      <c r="G23" s="60" t="s">
        <v>423</v>
      </c>
      <c r="H23" s="60" t="s">
        <v>424</v>
      </c>
      <c r="I23" s="60" t="s">
        <v>425</v>
      </c>
      <c r="J23" s="60" t="s">
        <v>391</v>
      </c>
      <c r="K23" s="60" t="s">
        <v>388</v>
      </c>
      <c r="L23" s="60" t="s">
        <v>372</v>
      </c>
      <c r="M23" s="60"/>
    </row>
    <row r="24" ht="43.1" customHeight="1" spans="1:13">
      <c r="A24" s="60"/>
      <c r="B24" s="60"/>
      <c r="C24" s="61"/>
      <c r="D24" s="60"/>
      <c r="E24" s="59" t="s">
        <v>396</v>
      </c>
      <c r="F24" s="60" t="s">
        <v>397</v>
      </c>
      <c r="G24" s="62" t="s">
        <v>426</v>
      </c>
      <c r="H24" s="62" t="s">
        <v>427</v>
      </c>
      <c r="I24" s="62" t="s">
        <v>426</v>
      </c>
      <c r="J24" s="62" t="s">
        <v>428</v>
      </c>
      <c r="K24" s="62" t="s">
        <v>388</v>
      </c>
      <c r="L24" s="62" t="s">
        <v>418</v>
      </c>
      <c r="M24" s="60"/>
    </row>
    <row r="25" ht="43.1" customHeight="1" spans="1:13">
      <c r="A25" s="60"/>
      <c r="B25" s="60"/>
      <c r="C25" s="61"/>
      <c r="D25" s="60"/>
      <c r="E25" s="59" t="s">
        <v>408</v>
      </c>
      <c r="F25" s="60" t="s">
        <v>409</v>
      </c>
      <c r="G25" s="60" t="s">
        <v>429</v>
      </c>
      <c r="H25" s="60" t="s">
        <v>430</v>
      </c>
      <c r="I25" s="60" t="s">
        <v>431</v>
      </c>
      <c r="J25" s="60" t="s">
        <v>391</v>
      </c>
      <c r="K25" s="60" t="s">
        <v>388</v>
      </c>
      <c r="L25" s="60" t="s">
        <v>372</v>
      </c>
      <c r="M25" s="60"/>
    </row>
    <row r="26" ht="43.1" customHeight="1" spans="1:13">
      <c r="A26" s="60" t="s">
        <v>156</v>
      </c>
      <c r="B26" s="60" t="s">
        <v>432</v>
      </c>
      <c r="C26" s="61">
        <v>80</v>
      </c>
      <c r="D26" s="60" t="s">
        <v>433</v>
      </c>
      <c r="E26" s="59" t="s">
        <v>382</v>
      </c>
      <c r="F26" s="60" t="s">
        <v>400</v>
      </c>
      <c r="G26" s="60" t="s">
        <v>434</v>
      </c>
      <c r="H26" s="60" t="s">
        <v>435</v>
      </c>
      <c r="I26" s="60" t="s">
        <v>434</v>
      </c>
      <c r="J26" s="62" t="s">
        <v>377</v>
      </c>
      <c r="K26" s="62" t="s">
        <v>378</v>
      </c>
      <c r="L26" s="72" t="s">
        <v>372</v>
      </c>
      <c r="M26" s="60"/>
    </row>
    <row r="27" ht="43.1" customHeight="1" spans="1:13">
      <c r="A27" s="60"/>
      <c r="B27" s="60"/>
      <c r="C27" s="61"/>
      <c r="D27" s="60"/>
      <c r="E27" s="59"/>
      <c r="F27" s="60" t="s">
        <v>402</v>
      </c>
      <c r="G27" s="60" t="s">
        <v>436</v>
      </c>
      <c r="H27" s="60" t="s">
        <v>424</v>
      </c>
      <c r="I27" s="60" t="s">
        <v>437</v>
      </c>
      <c r="J27" s="60" t="s">
        <v>438</v>
      </c>
      <c r="K27" s="62" t="s">
        <v>394</v>
      </c>
      <c r="L27" s="62" t="s">
        <v>372</v>
      </c>
      <c r="M27" s="60"/>
    </row>
    <row r="28" ht="43.1" customHeight="1" spans="1:13">
      <c r="A28" s="60"/>
      <c r="B28" s="60"/>
      <c r="C28" s="61"/>
      <c r="D28" s="60"/>
      <c r="E28" s="59"/>
      <c r="F28" s="60" t="s">
        <v>409</v>
      </c>
      <c r="G28" s="60" t="s">
        <v>439</v>
      </c>
      <c r="H28" s="60" t="s">
        <v>424</v>
      </c>
      <c r="I28" s="60" t="s">
        <v>440</v>
      </c>
      <c r="J28" s="60" t="s">
        <v>439</v>
      </c>
      <c r="K28" s="60" t="s">
        <v>441</v>
      </c>
      <c r="L28" s="60" t="s">
        <v>372</v>
      </c>
      <c r="M28" s="60"/>
    </row>
    <row r="29" ht="43.1" customHeight="1" spans="1:13">
      <c r="A29" s="60"/>
      <c r="B29" s="60"/>
      <c r="C29" s="61"/>
      <c r="D29" s="60"/>
      <c r="E29" s="59" t="s">
        <v>365</v>
      </c>
      <c r="F29" s="60" t="s">
        <v>383</v>
      </c>
      <c r="G29" s="60" t="s">
        <v>442</v>
      </c>
      <c r="H29" s="60" t="s">
        <v>385</v>
      </c>
      <c r="I29" s="60" t="s">
        <v>443</v>
      </c>
      <c r="J29" s="60" t="s">
        <v>442</v>
      </c>
      <c r="K29" s="60" t="s">
        <v>444</v>
      </c>
      <c r="L29" s="60" t="s">
        <v>372</v>
      </c>
      <c r="M29" s="60"/>
    </row>
    <row r="30" ht="43.1" customHeight="1" spans="1:13">
      <c r="A30" s="60"/>
      <c r="B30" s="60"/>
      <c r="C30" s="61"/>
      <c r="D30" s="60"/>
      <c r="E30" s="59"/>
      <c r="F30" s="60" t="s">
        <v>392</v>
      </c>
      <c r="G30" s="62" t="s">
        <v>393</v>
      </c>
      <c r="H30" s="62" t="s">
        <v>394</v>
      </c>
      <c r="I30" s="62" t="s">
        <v>393</v>
      </c>
      <c r="J30" s="62" t="s">
        <v>395</v>
      </c>
      <c r="K30" s="62" t="s">
        <v>394</v>
      </c>
      <c r="L30" s="62" t="s">
        <v>372</v>
      </c>
      <c r="M30" s="60"/>
    </row>
    <row r="31" ht="43.1" customHeight="1" spans="1:13">
      <c r="A31" s="60"/>
      <c r="B31" s="60"/>
      <c r="C31" s="61"/>
      <c r="D31" s="60"/>
      <c r="E31" s="59"/>
      <c r="F31" s="60" t="s">
        <v>397</v>
      </c>
      <c r="G31" s="62" t="s">
        <v>445</v>
      </c>
      <c r="H31" s="62" t="s">
        <v>404</v>
      </c>
      <c r="I31" s="62" t="s">
        <v>446</v>
      </c>
      <c r="J31" s="62" t="s">
        <v>447</v>
      </c>
      <c r="K31" s="62" t="s">
        <v>388</v>
      </c>
      <c r="L31" s="62" t="s">
        <v>372</v>
      </c>
      <c r="M31" s="60"/>
    </row>
    <row r="32" ht="43.1" customHeight="1" spans="1:13">
      <c r="A32" s="60"/>
      <c r="B32" s="60"/>
      <c r="C32" s="61"/>
      <c r="D32" s="60"/>
      <c r="E32" s="59" t="s">
        <v>396</v>
      </c>
      <c r="F32" s="60" t="s">
        <v>390</v>
      </c>
      <c r="G32" s="60" t="s">
        <v>448</v>
      </c>
      <c r="H32" s="60" t="s">
        <v>449</v>
      </c>
      <c r="I32" s="60" t="s">
        <v>450</v>
      </c>
      <c r="J32" s="60" t="s">
        <v>451</v>
      </c>
      <c r="K32" s="62" t="s">
        <v>388</v>
      </c>
      <c r="L32" s="62" t="s">
        <v>372</v>
      </c>
      <c r="M32" s="64"/>
    </row>
    <row r="33" ht="50" customHeight="1" spans="1:13">
      <c r="A33" s="60"/>
      <c r="B33" s="60"/>
      <c r="C33" s="61"/>
      <c r="D33" s="60"/>
      <c r="E33" s="59"/>
      <c r="F33" s="60" t="s">
        <v>373</v>
      </c>
      <c r="G33" s="62" t="s">
        <v>419</v>
      </c>
      <c r="H33" s="62" t="s">
        <v>378</v>
      </c>
      <c r="I33" s="62" t="s">
        <v>420</v>
      </c>
      <c r="J33" s="62" t="s">
        <v>377</v>
      </c>
      <c r="K33" s="62" t="s">
        <v>378</v>
      </c>
      <c r="L33" s="72" t="s">
        <v>372</v>
      </c>
      <c r="M33" s="67"/>
    </row>
    <row r="34" ht="59.5" customHeight="1" spans="1:13">
      <c r="A34" s="60"/>
      <c r="B34" s="60"/>
      <c r="C34" s="61"/>
      <c r="D34" s="60"/>
      <c r="E34" s="59"/>
      <c r="F34" s="60" t="s">
        <v>380</v>
      </c>
      <c r="G34" s="60" t="s">
        <v>452</v>
      </c>
      <c r="H34" s="60" t="s">
        <v>453</v>
      </c>
      <c r="I34" s="60" t="s">
        <v>452</v>
      </c>
      <c r="J34" s="60" t="s">
        <v>454</v>
      </c>
      <c r="K34" s="62" t="s">
        <v>394</v>
      </c>
      <c r="L34" s="62" t="s">
        <v>372</v>
      </c>
      <c r="M34" s="73"/>
    </row>
    <row r="35" ht="43.1" customHeight="1" spans="1:13">
      <c r="A35" s="60"/>
      <c r="B35" s="60"/>
      <c r="C35" s="61"/>
      <c r="D35" s="60"/>
      <c r="E35" s="59" t="s">
        <v>408</v>
      </c>
      <c r="F35" s="60" t="s">
        <v>366</v>
      </c>
      <c r="G35" s="62" t="s">
        <v>455</v>
      </c>
      <c r="H35" s="62" t="s">
        <v>404</v>
      </c>
      <c r="I35" s="62" t="s">
        <v>455</v>
      </c>
      <c r="J35" s="62" t="s">
        <v>456</v>
      </c>
      <c r="K35" s="62" t="s">
        <v>388</v>
      </c>
      <c r="L35" s="62" t="s">
        <v>418</v>
      </c>
      <c r="M35" s="60"/>
    </row>
    <row r="36" ht="28.45" customHeight="1" spans="1:13">
      <c r="A36" s="57" t="s">
        <v>457</v>
      </c>
      <c r="B36" s="57" t="s">
        <v>458</v>
      </c>
      <c r="C36" s="58">
        <v>36</v>
      </c>
      <c r="D36" s="59"/>
      <c r="E36" s="59"/>
      <c r="F36" s="59"/>
      <c r="G36" s="59"/>
      <c r="H36" s="59"/>
      <c r="I36" s="59"/>
      <c r="J36" s="59"/>
      <c r="K36" s="59"/>
      <c r="L36" s="59"/>
      <c r="M36" s="59"/>
    </row>
    <row r="37" ht="43.1" customHeight="1" spans="1:13">
      <c r="A37" s="60" t="s">
        <v>158</v>
      </c>
      <c r="B37" s="60" t="s">
        <v>459</v>
      </c>
      <c r="C37" s="61">
        <v>36</v>
      </c>
      <c r="D37" s="60" t="s">
        <v>460</v>
      </c>
      <c r="E37" s="59" t="s">
        <v>382</v>
      </c>
      <c r="F37" s="60" t="s">
        <v>392</v>
      </c>
      <c r="G37" s="63" t="s">
        <v>461</v>
      </c>
      <c r="H37" s="63" t="s">
        <v>462</v>
      </c>
      <c r="I37" s="63" t="s">
        <v>462</v>
      </c>
      <c r="J37" s="63" t="s">
        <v>463</v>
      </c>
      <c r="K37" s="63" t="s">
        <v>372</v>
      </c>
      <c r="L37" s="63" t="s">
        <v>372</v>
      </c>
      <c r="M37" s="60"/>
    </row>
    <row r="38" ht="43.1" customHeight="1" spans="1:13">
      <c r="A38" s="60"/>
      <c r="B38" s="60"/>
      <c r="C38" s="61"/>
      <c r="D38" s="60"/>
      <c r="E38" s="59"/>
      <c r="F38" s="60"/>
      <c r="G38" s="63" t="s">
        <v>464</v>
      </c>
      <c r="H38" s="63" t="s">
        <v>465</v>
      </c>
      <c r="I38" s="63" t="s">
        <v>465</v>
      </c>
      <c r="J38" s="63" t="s">
        <v>463</v>
      </c>
      <c r="K38" s="63" t="s">
        <v>372</v>
      </c>
      <c r="L38" s="63" t="s">
        <v>372</v>
      </c>
      <c r="M38" s="60"/>
    </row>
    <row r="39" ht="43.1" customHeight="1" spans="1:13">
      <c r="A39" s="60"/>
      <c r="B39" s="60"/>
      <c r="C39" s="61"/>
      <c r="D39" s="60"/>
      <c r="E39" s="59"/>
      <c r="F39" s="60" t="s">
        <v>390</v>
      </c>
      <c r="G39" s="63" t="s">
        <v>466</v>
      </c>
      <c r="H39" s="63" t="s">
        <v>467</v>
      </c>
      <c r="I39" s="63" t="s">
        <v>467</v>
      </c>
      <c r="J39" s="63" t="s">
        <v>468</v>
      </c>
      <c r="K39" s="63" t="s">
        <v>469</v>
      </c>
      <c r="L39" s="63" t="s">
        <v>418</v>
      </c>
      <c r="M39" s="60"/>
    </row>
    <row r="40" ht="43.1" customHeight="1" spans="1:13">
      <c r="A40" s="60"/>
      <c r="B40" s="60"/>
      <c r="C40" s="61"/>
      <c r="D40" s="60"/>
      <c r="E40" s="59"/>
      <c r="F40" s="60"/>
      <c r="G40" s="63" t="s">
        <v>470</v>
      </c>
      <c r="H40" s="63" t="s">
        <v>404</v>
      </c>
      <c r="I40" s="63" t="s">
        <v>404</v>
      </c>
      <c r="J40" s="63" t="s">
        <v>468</v>
      </c>
      <c r="K40" s="63" t="s">
        <v>471</v>
      </c>
      <c r="L40" s="63" t="s">
        <v>389</v>
      </c>
      <c r="M40" s="60"/>
    </row>
    <row r="41" ht="43.1" customHeight="1" spans="1:13">
      <c r="A41" s="60"/>
      <c r="B41" s="60"/>
      <c r="C41" s="61"/>
      <c r="D41" s="60"/>
      <c r="E41" s="59"/>
      <c r="F41" s="60"/>
      <c r="G41" s="63" t="s">
        <v>472</v>
      </c>
      <c r="H41" s="63" t="s">
        <v>473</v>
      </c>
      <c r="I41" s="63" t="s">
        <v>473</v>
      </c>
      <c r="J41" s="63" t="s">
        <v>468</v>
      </c>
      <c r="K41" s="63" t="s">
        <v>471</v>
      </c>
      <c r="L41" s="63" t="s">
        <v>418</v>
      </c>
      <c r="M41" s="60"/>
    </row>
    <row r="42" ht="43.1" customHeight="1" spans="1:13">
      <c r="A42" s="60"/>
      <c r="B42" s="60"/>
      <c r="C42" s="61"/>
      <c r="D42" s="60"/>
      <c r="E42" s="59"/>
      <c r="F42" s="60" t="s">
        <v>397</v>
      </c>
      <c r="G42" s="63" t="s">
        <v>474</v>
      </c>
      <c r="H42" s="63" t="s">
        <v>473</v>
      </c>
      <c r="I42" s="63" t="s">
        <v>473</v>
      </c>
      <c r="J42" s="63" t="s">
        <v>468</v>
      </c>
      <c r="K42" s="63" t="s">
        <v>471</v>
      </c>
      <c r="L42" s="63" t="s">
        <v>418</v>
      </c>
      <c r="M42" s="60"/>
    </row>
    <row r="43" ht="43.1" customHeight="1" spans="1:13">
      <c r="A43" s="60"/>
      <c r="B43" s="60"/>
      <c r="C43" s="61"/>
      <c r="D43" s="60"/>
      <c r="E43" s="59" t="s">
        <v>408</v>
      </c>
      <c r="F43" s="60" t="s">
        <v>383</v>
      </c>
      <c r="G43" s="63" t="s">
        <v>475</v>
      </c>
      <c r="H43" s="63" t="s">
        <v>473</v>
      </c>
      <c r="I43" s="63" t="s">
        <v>473</v>
      </c>
      <c r="J43" s="63" t="s">
        <v>468</v>
      </c>
      <c r="K43" s="63" t="s">
        <v>471</v>
      </c>
      <c r="L43" s="63" t="s">
        <v>418</v>
      </c>
      <c r="M43" s="60"/>
    </row>
    <row r="44" ht="43.1" customHeight="1" spans="1:13">
      <c r="A44" s="60"/>
      <c r="B44" s="60"/>
      <c r="C44" s="61"/>
      <c r="D44" s="60"/>
      <c r="E44" s="59" t="s">
        <v>365</v>
      </c>
      <c r="F44" s="60" t="s">
        <v>366</v>
      </c>
      <c r="G44" s="63" t="s">
        <v>476</v>
      </c>
      <c r="H44" s="63" t="s">
        <v>477</v>
      </c>
      <c r="I44" s="63" t="s">
        <v>477</v>
      </c>
      <c r="J44" s="63" t="s">
        <v>468</v>
      </c>
      <c r="K44" s="63" t="s">
        <v>372</v>
      </c>
      <c r="L44" s="63" t="s">
        <v>372</v>
      </c>
      <c r="M44" s="60"/>
    </row>
    <row r="45" ht="28.45" customHeight="1" spans="1:13">
      <c r="A45" s="57" t="s">
        <v>478</v>
      </c>
      <c r="B45" s="57" t="s">
        <v>479</v>
      </c>
      <c r="C45" s="58">
        <v>45</v>
      </c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ht="43.95" customHeight="1" spans="1:13">
      <c r="A46" s="60" t="s">
        <v>160</v>
      </c>
      <c r="B46" s="60" t="s">
        <v>459</v>
      </c>
      <c r="C46" s="61">
        <v>45</v>
      </c>
      <c r="D46" s="60" t="s">
        <v>480</v>
      </c>
      <c r="E46" s="59" t="s">
        <v>382</v>
      </c>
      <c r="F46" s="60" t="s">
        <v>392</v>
      </c>
      <c r="G46" s="60" t="s">
        <v>481</v>
      </c>
      <c r="H46" s="60" t="s">
        <v>482</v>
      </c>
      <c r="I46" s="60" t="s">
        <v>483</v>
      </c>
      <c r="J46" s="60" t="s">
        <v>481</v>
      </c>
      <c r="K46" s="60" t="s">
        <v>471</v>
      </c>
      <c r="L46" s="60" t="s">
        <v>484</v>
      </c>
      <c r="M46" s="60"/>
    </row>
    <row r="47" ht="43.95" customHeight="1" spans="1:13">
      <c r="A47" s="60"/>
      <c r="B47" s="60"/>
      <c r="C47" s="61"/>
      <c r="D47" s="60"/>
      <c r="E47" s="59"/>
      <c r="F47" s="60" t="s">
        <v>397</v>
      </c>
      <c r="G47" s="60" t="s">
        <v>485</v>
      </c>
      <c r="H47" s="60" t="s">
        <v>486</v>
      </c>
      <c r="I47" s="60" t="s">
        <v>487</v>
      </c>
      <c r="J47" s="60" t="s">
        <v>485</v>
      </c>
      <c r="K47" s="60" t="s">
        <v>488</v>
      </c>
      <c r="L47" s="60" t="s">
        <v>389</v>
      </c>
      <c r="M47" s="60"/>
    </row>
    <row r="48" ht="43.95" customHeight="1" spans="1:13">
      <c r="A48" s="60"/>
      <c r="B48" s="60"/>
      <c r="C48" s="61"/>
      <c r="D48" s="60"/>
      <c r="E48" s="59"/>
      <c r="F48" s="60" t="s">
        <v>390</v>
      </c>
      <c r="G48" s="60" t="s">
        <v>489</v>
      </c>
      <c r="H48" s="60" t="s">
        <v>490</v>
      </c>
      <c r="I48" s="60" t="s">
        <v>490</v>
      </c>
      <c r="J48" s="60" t="s">
        <v>489</v>
      </c>
      <c r="K48" s="60" t="s">
        <v>491</v>
      </c>
      <c r="L48" s="60" t="s">
        <v>389</v>
      </c>
      <c r="M48" s="60"/>
    </row>
    <row r="49" ht="43.95" customHeight="1" spans="1:13">
      <c r="A49" s="60"/>
      <c r="B49" s="60"/>
      <c r="C49" s="61"/>
      <c r="D49" s="60"/>
      <c r="E49" s="59" t="s">
        <v>396</v>
      </c>
      <c r="F49" s="60" t="s">
        <v>400</v>
      </c>
      <c r="G49" s="60"/>
      <c r="H49" s="60" t="s">
        <v>492</v>
      </c>
      <c r="I49" s="60" t="s">
        <v>492</v>
      </c>
      <c r="J49" s="60"/>
      <c r="K49" s="60"/>
      <c r="L49" s="60"/>
      <c r="M49" s="60"/>
    </row>
    <row r="50" ht="43.95" customHeight="1" spans="1:13">
      <c r="A50" s="60"/>
      <c r="B50" s="60"/>
      <c r="C50" s="61"/>
      <c r="D50" s="60"/>
      <c r="E50" s="59" t="s">
        <v>408</v>
      </c>
      <c r="F50" s="60" t="s">
        <v>383</v>
      </c>
      <c r="G50" s="60" t="s">
        <v>493</v>
      </c>
      <c r="H50" s="60" t="s">
        <v>427</v>
      </c>
      <c r="I50" s="60" t="s">
        <v>427</v>
      </c>
      <c r="J50" s="60" t="s">
        <v>493</v>
      </c>
      <c r="K50" s="60" t="s">
        <v>471</v>
      </c>
      <c r="L50" s="60" t="s">
        <v>418</v>
      </c>
      <c r="M50" s="60"/>
    </row>
    <row r="51" ht="28.45" customHeight="1" spans="1:13">
      <c r="A51" s="57" t="s">
        <v>494</v>
      </c>
      <c r="B51" s="57" t="s">
        <v>495</v>
      </c>
      <c r="C51" s="58">
        <v>26.5</v>
      </c>
      <c r="D51" s="59"/>
      <c r="E51" s="59"/>
      <c r="F51" s="59"/>
      <c r="G51" s="59"/>
      <c r="H51" s="59"/>
      <c r="I51" s="59"/>
      <c r="J51" s="59"/>
      <c r="K51" s="59"/>
      <c r="L51" s="59"/>
      <c r="M51" s="59"/>
    </row>
    <row r="52" ht="43.1" customHeight="1" spans="1:13">
      <c r="A52" s="60" t="s">
        <v>162</v>
      </c>
      <c r="B52" s="60" t="s">
        <v>459</v>
      </c>
      <c r="C52" s="61">
        <v>26.5</v>
      </c>
      <c r="D52" s="60" t="s">
        <v>496</v>
      </c>
      <c r="E52" s="59" t="s">
        <v>396</v>
      </c>
      <c r="F52" s="60" t="s">
        <v>402</v>
      </c>
      <c r="G52" s="60" t="s">
        <v>497</v>
      </c>
      <c r="H52" s="60" t="s">
        <v>497</v>
      </c>
      <c r="I52" s="60" t="s">
        <v>497</v>
      </c>
      <c r="J52" s="60" t="s">
        <v>497</v>
      </c>
      <c r="K52" s="60" t="s">
        <v>497</v>
      </c>
      <c r="L52" s="60"/>
      <c r="M52" s="60"/>
    </row>
    <row r="53" ht="43.1" customHeight="1" spans="1:13">
      <c r="A53" s="60"/>
      <c r="B53" s="60"/>
      <c r="C53" s="61"/>
      <c r="D53" s="60"/>
      <c r="E53" s="59"/>
      <c r="F53" s="60" t="s">
        <v>400</v>
      </c>
      <c r="G53" s="60" t="s">
        <v>497</v>
      </c>
      <c r="H53" s="60" t="s">
        <v>497</v>
      </c>
      <c r="I53" s="60" t="s">
        <v>497</v>
      </c>
      <c r="J53" s="60" t="s">
        <v>497</v>
      </c>
      <c r="K53" s="60" t="s">
        <v>497</v>
      </c>
      <c r="L53" s="60"/>
      <c r="M53" s="60"/>
    </row>
    <row r="54" ht="43.1" customHeight="1" spans="1:13">
      <c r="A54" s="60"/>
      <c r="B54" s="60"/>
      <c r="C54" s="61"/>
      <c r="D54" s="60"/>
      <c r="E54" s="59"/>
      <c r="F54" s="60" t="s">
        <v>409</v>
      </c>
      <c r="G54" s="60" t="s">
        <v>497</v>
      </c>
      <c r="H54" s="60" t="s">
        <v>497</v>
      </c>
      <c r="I54" s="60" t="s">
        <v>497</v>
      </c>
      <c r="J54" s="60" t="s">
        <v>497</v>
      </c>
      <c r="K54" s="60" t="s">
        <v>497</v>
      </c>
      <c r="L54" s="60"/>
      <c r="M54" s="60"/>
    </row>
    <row r="55" ht="43.1" customHeight="1" spans="1:13">
      <c r="A55" s="60"/>
      <c r="B55" s="60"/>
      <c r="C55" s="61"/>
      <c r="D55" s="60"/>
      <c r="E55" s="59" t="s">
        <v>365</v>
      </c>
      <c r="F55" s="60" t="s">
        <v>373</v>
      </c>
      <c r="G55" s="60" t="s">
        <v>497</v>
      </c>
      <c r="H55" s="60" t="s">
        <v>497</v>
      </c>
      <c r="I55" s="60" t="s">
        <v>497</v>
      </c>
      <c r="J55" s="60" t="s">
        <v>497</v>
      </c>
      <c r="K55" s="60" t="s">
        <v>497</v>
      </c>
      <c r="L55" s="60"/>
      <c r="M55" s="60"/>
    </row>
    <row r="56" ht="43.1" customHeight="1" spans="1:13">
      <c r="A56" s="60"/>
      <c r="B56" s="60"/>
      <c r="C56" s="61"/>
      <c r="D56" s="60"/>
      <c r="E56" s="59"/>
      <c r="F56" s="60" t="s">
        <v>380</v>
      </c>
      <c r="G56" s="60" t="s">
        <v>497</v>
      </c>
      <c r="H56" s="60" t="s">
        <v>497</v>
      </c>
      <c r="I56" s="60" t="s">
        <v>497</v>
      </c>
      <c r="J56" s="60" t="s">
        <v>497</v>
      </c>
      <c r="K56" s="60" t="s">
        <v>497</v>
      </c>
      <c r="L56" s="60"/>
      <c r="M56" s="60"/>
    </row>
    <row r="57" ht="43.1" customHeight="1" spans="1:13">
      <c r="A57" s="60"/>
      <c r="B57" s="60"/>
      <c r="C57" s="61"/>
      <c r="D57" s="60"/>
      <c r="E57" s="59"/>
      <c r="F57" s="60" t="s">
        <v>366</v>
      </c>
      <c r="G57" s="60" t="s">
        <v>497</v>
      </c>
      <c r="H57" s="60" t="s">
        <v>497</v>
      </c>
      <c r="I57" s="60" t="s">
        <v>497</v>
      </c>
      <c r="J57" s="60" t="s">
        <v>497</v>
      </c>
      <c r="K57" s="60" t="s">
        <v>497</v>
      </c>
      <c r="L57" s="60"/>
      <c r="M57" s="60"/>
    </row>
    <row r="58" ht="43.1" customHeight="1" spans="1:13">
      <c r="A58" s="60"/>
      <c r="B58" s="60"/>
      <c r="C58" s="61"/>
      <c r="D58" s="60"/>
      <c r="E58" s="59" t="s">
        <v>382</v>
      </c>
      <c r="F58" s="60" t="s">
        <v>390</v>
      </c>
      <c r="G58" s="60" t="s">
        <v>498</v>
      </c>
      <c r="H58" s="60" t="s">
        <v>499</v>
      </c>
      <c r="I58" s="60" t="s">
        <v>500</v>
      </c>
      <c r="J58" s="60" t="s">
        <v>501</v>
      </c>
      <c r="K58" s="60" t="s">
        <v>497</v>
      </c>
      <c r="L58" s="60" t="s">
        <v>389</v>
      </c>
      <c r="M58" s="60"/>
    </row>
    <row r="59" ht="43.1" customHeight="1" spans="1:13">
      <c r="A59" s="60"/>
      <c r="B59" s="60"/>
      <c r="C59" s="61"/>
      <c r="D59" s="60"/>
      <c r="E59" s="59"/>
      <c r="F59" s="60" t="s">
        <v>397</v>
      </c>
      <c r="G59" s="60" t="s">
        <v>497</v>
      </c>
      <c r="H59" s="60" t="s">
        <v>502</v>
      </c>
      <c r="I59" s="60" t="s">
        <v>503</v>
      </c>
      <c r="J59" s="60" t="s">
        <v>504</v>
      </c>
      <c r="K59" s="60" t="s">
        <v>497</v>
      </c>
      <c r="L59" s="60" t="s">
        <v>389</v>
      </c>
      <c r="M59" s="60"/>
    </row>
    <row r="60" ht="50" customHeight="1" spans="1:13">
      <c r="A60" s="60"/>
      <c r="B60" s="60"/>
      <c r="C60" s="61"/>
      <c r="D60" s="60"/>
      <c r="E60" s="59"/>
      <c r="F60" s="60" t="s">
        <v>392</v>
      </c>
      <c r="G60" s="60" t="s">
        <v>505</v>
      </c>
      <c r="H60" s="60" t="s">
        <v>506</v>
      </c>
      <c r="I60" s="60" t="s">
        <v>507</v>
      </c>
      <c r="J60" s="60" t="s">
        <v>504</v>
      </c>
      <c r="K60" s="60" t="s">
        <v>497</v>
      </c>
      <c r="L60" s="60" t="s">
        <v>389</v>
      </c>
      <c r="M60" s="60"/>
    </row>
    <row r="61" ht="43.1" customHeight="1" spans="1:13">
      <c r="A61" s="64"/>
      <c r="B61" s="64"/>
      <c r="C61" s="65"/>
      <c r="D61" s="64"/>
      <c r="E61" s="66" t="s">
        <v>408</v>
      </c>
      <c r="F61" s="64" t="s">
        <v>383</v>
      </c>
      <c r="G61" s="64" t="s">
        <v>497</v>
      </c>
      <c r="H61" s="64" t="s">
        <v>508</v>
      </c>
      <c r="I61" s="64" t="s">
        <v>509</v>
      </c>
      <c r="J61" s="64" t="s">
        <v>504</v>
      </c>
      <c r="K61" s="64" t="s">
        <v>497</v>
      </c>
      <c r="L61" s="64" t="s">
        <v>389</v>
      </c>
      <c r="M61" s="64"/>
    </row>
    <row r="62" ht="30" customHeight="1" spans="1:13">
      <c r="A62" s="67"/>
      <c r="B62" s="68" t="s">
        <v>510</v>
      </c>
      <c r="C62" s="69">
        <v>287.5</v>
      </c>
      <c r="D62" s="67"/>
      <c r="E62" s="67"/>
      <c r="F62" s="67"/>
      <c r="G62" s="67"/>
      <c r="H62" s="67"/>
      <c r="I62" s="67"/>
      <c r="J62" s="67"/>
      <c r="K62" s="67"/>
      <c r="L62" s="67"/>
      <c r="M62" s="67"/>
    </row>
  </sheetData>
  <mergeCells count="50">
    <mergeCell ref="C2:M2"/>
    <mergeCell ref="A3:K3"/>
    <mergeCell ref="L3:M3"/>
    <mergeCell ref="E4:M4"/>
    <mergeCell ref="A4:A5"/>
    <mergeCell ref="A7:A17"/>
    <mergeCell ref="A18:A25"/>
    <mergeCell ref="A26:A35"/>
    <mergeCell ref="A37:A44"/>
    <mergeCell ref="A46:A50"/>
    <mergeCell ref="A52:A61"/>
    <mergeCell ref="B4:B5"/>
    <mergeCell ref="B7:B17"/>
    <mergeCell ref="B18:B25"/>
    <mergeCell ref="B26:B35"/>
    <mergeCell ref="B37:B44"/>
    <mergeCell ref="B46:B50"/>
    <mergeCell ref="B52:B61"/>
    <mergeCell ref="C4:C5"/>
    <mergeCell ref="C7:C17"/>
    <mergeCell ref="C18:C25"/>
    <mergeCell ref="C26:C35"/>
    <mergeCell ref="C37:C44"/>
    <mergeCell ref="C46:C50"/>
    <mergeCell ref="C52:C61"/>
    <mergeCell ref="D4:D5"/>
    <mergeCell ref="D7:D17"/>
    <mergeCell ref="D18:D25"/>
    <mergeCell ref="D26:D35"/>
    <mergeCell ref="D37:D44"/>
    <mergeCell ref="D46:D50"/>
    <mergeCell ref="D52:D61"/>
    <mergeCell ref="E7:E10"/>
    <mergeCell ref="E11:E13"/>
    <mergeCell ref="E14:E16"/>
    <mergeCell ref="E18:E20"/>
    <mergeCell ref="E21:E23"/>
    <mergeCell ref="E26:E28"/>
    <mergeCell ref="E29:E31"/>
    <mergeCell ref="E32:E34"/>
    <mergeCell ref="E37:E42"/>
    <mergeCell ref="E46:E48"/>
    <mergeCell ref="E52:E54"/>
    <mergeCell ref="E55:E57"/>
    <mergeCell ref="E58:E60"/>
    <mergeCell ref="F8:F9"/>
    <mergeCell ref="F37:F38"/>
    <mergeCell ref="F39:F41"/>
    <mergeCell ref="G8:G9"/>
    <mergeCell ref="H8:H9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8"/>
  <sheetViews>
    <sheetView workbookViewId="0">
      <selection activeCell="A3" sqref="A3:P3"/>
    </sheetView>
  </sheetViews>
  <sheetFormatPr defaultColWidth="9" defaultRowHeight="11.25"/>
  <cols>
    <col min="1" max="1" width="6.25" style="13" customWidth="1"/>
    <col min="2" max="2" width="13.375" style="13" customWidth="1"/>
    <col min="3" max="3" width="8.375" style="13" customWidth="1"/>
    <col min="4" max="4" width="10.5" style="13" customWidth="1"/>
    <col min="5" max="6" width="9.75" style="13" customWidth="1"/>
    <col min="7" max="7" width="9.875" style="13" customWidth="1"/>
    <col min="8" max="9" width="8.25" style="13" customWidth="1"/>
    <col min="10" max="10" width="23.625" style="13" customWidth="1"/>
    <col min="11" max="11" width="6.875" style="13" customWidth="1"/>
    <col min="12" max="12" width="12.375" style="13" customWidth="1"/>
    <col min="13" max="13" width="21.375" style="14" customWidth="1"/>
    <col min="14" max="15" width="9.75" style="13" customWidth="1"/>
    <col min="16" max="16" width="7.25" style="13" customWidth="1"/>
    <col min="17" max="17" width="34.25" style="14" customWidth="1"/>
    <col min="18" max="18" width="10.75" style="13" customWidth="1"/>
    <col min="19" max="19" width="9.75" style="13" customWidth="1"/>
    <col min="20" max="16384" width="9" style="13"/>
  </cols>
  <sheetData>
    <row r="1" ht="16.35" customHeight="1" spans="18:18">
      <c r="R1" s="49" t="s">
        <v>511</v>
      </c>
    </row>
    <row r="2" ht="42.25" customHeight="1" spans="1:18">
      <c r="A2" s="15" t="s">
        <v>512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33"/>
      <c r="N2" s="15"/>
      <c r="O2" s="15"/>
      <c r="P2" s="15"/>
      <c r="Q2" s="33"/>
      <c r="R2" s="15"/>
    </row>
    <row r="3" ht="23.25" customHeight="1" spans="1:18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33"/>
      <c r="N3" s="16"/>
      <c r="O3" s="16"/>
      <c r="P3" s="16"/>
      <c r="Q3" s="33" t="s">
        <v>32</v>
      </c>
      <c r="R3" s="50"/>
    </row>
    <row r="4" ht="21.55" customHeight="1" spans="1:18">
      <c r="A4" s="17" t="s">
        <v>305</v>
      </c>
      <c r="B4" s="17" t="s">
        <v>306</v>
      </c>
      <c r="C4" s="17" t="s">
        <v>513</v>
      </c>
      <c r="D4" s="17"/>
      <c r="E4" s="17"/>
      <c r="F4" s="17"/>
      <c r="G4" s="17"/>
      <c r="H4" s="17"/>
      <c r="I4" s="17"/>
      <c r="J4" s="17" t="s">
        <v>514</v>
      </c>
      <c r="K4" s="17" t="s">
        <v>515</v>
      </c>
      <c r="L4" s="17"/>
      <c r="M4" s="34"/>
      <c r="N4" s="17"/>
      <c r="O4" s="17"/>
      <c r="P4" s="17"/>
      <c r="Q4" s="34"/>
      <c r="R4" s="17"/>
    </row>
    <row r="5" ht="23.25" customHeight="1" spans="1:18">
      <c r="A5" s="17"/>
      <c r="B5" s="17"/>
      <c r="C5" s="17" t="s">
        <v>350</v>
      </c>
      <c r="D5" s="17" t="s">
        <v>516</v>
      </c>
      <c r="E5" s="17"/>
      <c r="F5" s="17"/>
      <c r="G5" s="17"/>
      <c r="H5" s="17" t="s">
        <v>517</v>
      </c>
      <c r="I5" s="17"/>
      <c r="J5" s="17"/>
      <c r="K5" s="17"/>
      <c r="L5" s="17"/>
      <c r="M5" s="34"/>
      <c r="N5" s="17"/>
      <c r="O5" s="17"/>
      <c r="P5" s="17"/>
      <c r="Q5" s="34"/>
      <c r="R5" s="17"/>
    </row>
    <row r="6" ht="31.05" customHeight="1" spans="1:18">
      <c r="A6" s="17"/>
      <c r="B6" s="17"/>
      <c r="C6" s="17"/>
      <c r="D6" s="17" t="s">
        <v>139</v>
      </c>
      <c r="E6" s="17" t="s">
        <v>518</v>
      </c>
      <c r="F6" s="17" t="s">
        <v>143</v>
      </c>
      <c r="G6" s="17" t="s">
        <v>519</v>
      </c>
      <c r="H6" s="17" t="s">
        <v>168</v>
      </c>
      <c r="I6" s="17" t="s">
        <v>169</v>
      </c>
      <c r="J6" s="17"/>
      <c r="K6" s="17" t="s">
        <v>353</v>
      </c>
      <c r="L6" s="17" t="s">
        <v>354</v>
      </c>
      <c r="M6" s="34" t="s">
        <v>355</v>
      </c>
      <c r="N6" s="17" t="s">
        <v>360</v>
      </c>
      <c r="O6" s="17" t="s">
        <v>356</v>
      </c>
      <c r="P6" s="17" t="s">
        <v>520</v>
      </c>
      <c r="Q6" s="34" t="s">
        <v>521</v>
      </c>
      <c r="R6" s="17" t="s">
        <v>361</v>
      </c>
    </row>
    <row r="7" ht="33" customHeight="1" spans="1:18">
      <c r="A7" s="18" t="s">
        <v>362</v>
      </c>
      <c r="B7" s="18" t="s">
        <v>155</v>
      </c>
      <c r="C7" s="19">
        <v>908.397689</v>
      </c>
      <c r="D7" s="19">
        <v>908.397689</v>
      </c>
      <c r="E7" s="19"/>
      <c r="F7" s="19"/>
      <c r="G7" s="19"/>
      <c r="H7" s="19">
        <v>728.397689</v>
      </c>
      <c r="I7" s="19">
        <v>180</v>
      </c>
      <c r="J7" s="18" t="s">
        <v>522</v>
      </c>
      <c r="K7" s="35" t="s">
        <v>382</v>
      </c>
      <c r="L7" s="35" t="s">
        <v>523</v>
      </c>
      <c r="M7" s="36" t="s">
        <v>524</v>
      </c>
      <c r="N7" s="35" t="s">
        <v>372</v>
      </c>
      <c r="O7" s="35" t="s">
        <v>525</v>
      </c>
      <c r="P7" s="35"/>
      <c r="Q7" s="36" t="s">
        <v>526</v>
      </c>
      <c r="R7" s="51"/>
    </row>
    <row r="8" ht="36" customHeight="1" spans="1:18">
      <c r="A8" s="20"/>
      <c r="B8" s="20"/>
      <c r="C8" s="21"/>
      <c r="D8" s="21"/>
      <c r="E8" s="21"/>
      <c r="F8" s="21"/>
      <c r="G8" s="21"/>
      <c r="H8" s="21"/>
      <c r="I8" s="21"/>
      <c r="J8" s="20"/>
      <c r="K8" s="35"/>
      <c r="L8" s="35"/>
      <c r="M8" s="36" t="s">
        <v>527</v>
      </c>
      <c r="N8" s="35" t="s">
        <v>372</v>
      </c>
      <c r="O8" s="35" t="s">
        <v>528</v>
      </c>
      <c r="P8" s="35"/>
      <c r="Q8" s="36" t="s">
        <v>529</v>
      </c>
      <c r="R8" s="51"/>
    </row>
    <row r="9" ht="18.95" customHeight="1" spans="1:18">
      <c r="A9" s="20"/>
      <c r="B9" s="20"/>
      <c r="C9" s="21"/>
      <c r="D9" s="21"/>
      <c r="E9" s="21"/>
      <c r="F9" s="21"/>
      <c r="G9" s="21"/>
      <c r="H9" s="21"/>
      <c r="I9" s="21"/>
      <c r="J9" s="20"/>
      <c r="K9" s="35"/>
      <c r="L9" s="35"/>
      <c r="M9" s="36" t="s">
        <v>530</v>
      </c>
      <c r="N9" s="35" t="s">
        <v>372</v>
      </c>
      <c r="O9" s="35" t="s">
        <v>531</v>
      </c>
      <c r="P9" s="35"/>
      <c r="Q9" s="36" t="s">
        <v>532</v>
      </c>
      <c r="R9" s="51"/>
    </row>
    <row r="10" ht="36" customHeight="1" spans="1:18">
      <c r="A10" s="20"/>
      <c r="B10" s="20"/>
      <c r="C10" s="21"/>
      <c r="D10" s="21"/>
      <c r="E10" s="21"/>
      <c r="F10" s="21"/>
      <c r="G10" s="21"/>
      <c r="H10" s="21"/>
      <c r="I10" s="21"/>
      <c r="J10" s="20"/>
      <c r="K10" s="35"/>
      <c r="L10" s="35"/>
      <c r="M10" s="36" t="s">
        <v>533</v>
      </c>
      <c r="N10" s="35" t="s">
        <v>372</v>
      </c>
      <c r="O10" s="35" t="s">
        <v>534</v>
      </c>
      <c r="P10" s="35"/>
      <c r="Q10" s="36" t="s">
        <v>535</v>
      </c>
      <c r="R10" s="51"/>
    </row>
    <row r="11" ht="27" customHeight="1" spans="1:18">
      <c r="A11" s="20"/>
      <c r="B11" s="20"/>
      <c r="C11" s="21"/>
      <c r="D11" s="21"/>
      <c r="E11" s="21"/>
      <c r="F11" s="21"/>
      <c r="G11" s="21"/>
      <c r="H11" s="21"/>
      <c r="I11" s="21"/>
      <c r="J11" s="20"/>
      <c r="K11" s="35"/>
      <c r="L11" s="35" t="s">
        <v>536</v>
      </c>
      <c r="M11" s="36" t="s">
        <v>537</v>
      </c>
      <c r="N11" s="35" t="s">
        <v>372</v>
      </c>
      <c r="O11" s="35" t="s">
        <v>538</v>
      </c>
      <c r="P11" s="35"/>
      <c r="Q11" s="36" t="s">
        <v>539</v>
      </c>
      <c r="R11" s="52"/>
    </row>
    <row r="12" ht="21.55" customHeight="1" spans="1:18">
      <c r="A12" s="20"/>
      <c r="B12" s="20"/>
      <c r="C12" s="21"/>
      <c r="D12" s="21"/>
      <c r="E12" s="21"/>
      <c r="F12" s="21"/>
      <c r="G12" s="21"/>
      <c r="H12" s="21"/>
      <c r="I12" s="21"/>
      <c r="J12" s="20"/>
      <c r="K12" s="35"/>
      <c r="L12" s="35"/>
      <c r="M12" s="36" t="s">
        <v>540</v>
      </c>
      <c r="N12" s="35" t="s">
        <v>372</v>
      </c>
      <c r="O12" s="35" t="s">
        <v>538</v>
      </c>
      <c r="P12" s="35"/>
      <c r="Q12" s="36" t="s">
        <v>541</v>
      </c>
      <c r="R12" s="52"/>
    </row>
    <row r="13" ht="21.55" customHeight="1" spans="1:18">
      <c r="A13" s="20"/>
      <c r="B13" s="20"/>
      <c r="C13" s="21"/>
      <c r="D13" s="21"/>
      <c r="E13" s="21"/>
      <c r="F13" s="21"/>
      <c r="G13" s="21"/>
      <c r="H13" s="21"/>
      <c r="I13" s="21"/>
      <c r="J13" s="20"/>
      <c r="K13" s="35"/>
      <c r="L13" s="35"/>
      <c r="M13" s="36" t="s">
        <v>542</v>
      </c>
      <c r="N13" s="35" t="s">
        <v>372</v>
      </c>
      <c r="O13" s="35" t="s">
        <v>538</v>
      </c>
      <c r="P13" s="35"/>
      <c r="Q13" s="36" t="s">
        <v>543</v>
      </c>
      <c r="R13" s="52"/>
    </row>
    <row r="14" ht="21.55" customHeight="1" spans="1:18">
      <c r="A14" s="20"/>
      <c r="B14" s="20"/>
      <c r="C14" s="21"/>
      <c r="D14" s="21"/>
      <c r="E14" s="21"/>
      <c r="F14" s="21"/>
      <c r="G14" s="21"/>
      <c r="H14" s="21"/>
      <c r="I14" s="21"/>
      <c r="J14" s="20"/>
      <c r="K14" s="35"/>
      <c r="L14" s="35"/>
      <c r="M14" s="36" t="s">
        <v>544</v>
      </c>
      <c r="N14" s="35" t="s">
        <v>372</v>
      </c>
      <c r="O14" s="35" t="s">
        <v>538</v>
      </c>
      <c r="P14" s="35"/>
      <c r="Q14" s="36" t="s">
        <v>545</v>
      </c>
      <c r="R14" s="52"/>
    </row>
    <row r="15" ht="21.55" customHeight="1" spans="1:18">
      <c r="A15" s="20"/>
      <c r="B15" s="20"/>
      <c r="C15" s="21"/>
      <c r="D15" s="21"/>
      <c r="E15" s="21"/>
      <c r="F15" s="21"/>
      <c r="G15" s="21"/>
      <c r="H15" s="21"/>
      <c r="I15" s="21"/>
      <c r="J15" s="20"/>
      <c r="K15" s="35" t="s">
        <v>365</v>
      </c>
      <c r="L15" s="35" t="s">
        <v>546</v>
      </c>
      <c r="M15" s="36" t="s">
        <v>547</v>
      </c>
      <c r="N15" s="35" t="s">
        <v>372</v>
      </c>
      <c r="O15" s="35" t="s">
        <v>548</v>
      </c>
      <c r="P15" s="35"/>
      <c r="Q15" s="36" t="s">
        <v>549</v>
      </c>
      <c r="R15" s="52"/>
    </row>
    <row r="16" ht="26" customHeight="1" spans="1:18">
      <c r="A16" s="20"/>
      <c r="B16" s="20"/>
      <c r="C16" s="21"/>
      <c r="D16" s="21"/>
      <c r="E16" s="21"/>
      <c r="F16" s="21"/>
      <c r="G16" s="21"/>
      <c r="H16" s="21"/>
      <c r="I16" s="21"/>
      <c r="J16" s="20"/>
      <c r="K16" s="35"/>
      <c r="L16" s="35"/>
      <c r="M16" s="36" t="s">
        <v>550</v>
      </c>
      <c r="N16" s="35" t="s">
        <v>372</v>
      </c>
      <c r="O16" s="35" t="s">
        <v>538</v>
      </c>
      <c r="P16" s="35"/>
      <c r="Q16" s="36" t="s">
        <v>455</v>
      </c>
      <c r="R16" s="52"/>
    </row>
    <row r="17" ht="21.55" customHeight="1" spans="1:18">
      <c r="A17" s="20"/>
      <c r="B17" s="20"/>
      <c r="C17" s="21"/>
      <c r="D17" s="21"/>
      <c r="E17" s="21"/>
      <c r="F17" s="21"/>
      <c r="G17" s="21"/>
      <c r="H17" s="21"/>
      <c r="I17" s="21"/>
      <c r="J17" s="20"/>
      <c r="K17" s="35"/>
      <c r="L17" s="35" t="s">
        <v>551</v>
      </c>
      <c r="M17" s="36" t="s">
        <v>552</v>
      </c>
      <c r="N17" s="35" t="s">
        <v>418</v>
      </c>
      <c r="O17" s="35" t="s">
        <v>553</v>
      </c>
      <c r="P17" s="35" t="s">
        <v>388</v>
      </c>
      <c r="Q17" s="36" t="s">
        <v>554</v>
      </c>
      <c r="R17" s="52"/>
    </row>
    <row r="18" ht="24" customHeight="1" spans="1:18">
      <c r="A18" s="22"/>
      <c r="B18" s="22"/>
      <c r="C18" s="23"/>
      <c r="D18" s="23"/>
      <c r="E18" s="23"/>
      <c r="F18" s="23"/>
      <c r="G18" s="23"/>
      <c r="H18" s="23"/>
      <c r="I18" s="23"/>
      <c r="J18" s="22"/>
      <c r="K18" s="35"/>
      <c r="L18" s="35"/>
      <c r="M18" s="36" t="s">
        <v>555</v>
      </c>
      <c r="N18" s="35" t="s">
        <v>418</v>
      </c>
      <c r="O18" s="35" t="s">
        <v>556</v>
      </c>
      <c r="P18" s="35" t="s">
        <v>388</v>
      </c>
      <c r="Q18" s="36" t="s">
        <v>557</v>
      </c>
      <c r="R18" s="52"/>
    </row>
    <row r="19" ht="19.8" customHeight="1" spans="1:18">
      <c r="A19" s="24" t="s">
        <v>457</v>
      </c>
      <c r="B19" s="24" t="s">
        <v>458</v>
      </c>
      <c r="C19" s="25">
        <v>260.45331</v>
      </c>
      <c r="D19" s="25">
        <v>260.45331</v>
      </c>
      <c r="E19" s="25"/>
      <c r="F19" s="25"/>
      <c r="G19" s="25"/>
      <c r="H19" s="25">
        <v>224.45331</v>
      </c>
      <c r="I19" s="25">
        <v>36</v>
      </c>
      <c r="J19" s="24" t="s">
        <v>558</v>
      </c>
      <c r="K19" s="37" t="s">
        <v>382</v>
      </c>
      <c r="L19" s="38" t="s">
        <v>523</v>
      </c>
      <c r="M19" s="39" t="s">
        <v>559</v>
      </c>
      <c r="N19" s="37" t="s">
        <v>372</v>
      </c>
      <c r="O19" s="37" t="s">
        <v>538</v>
      </c>
      <c r="P19" s="37"/>
      <c r="Q19" s="39" t="s">
        <v>560</v>
      </c>
      <c r="R19" s="43"/>
    </row>
    <row r="20" ht="22.4" customHeight="1" spans="1:18">
      <c r="A20" s="24"/>
      <c r="B20" s="24"/>
      <c r="C20" s="25"/>
      <c r="D20" s="25"/>
      <c r="E20" s="25"/>
      <c r="F20" s="25"/>
      <c r="G20" s="25"/>
      <c r="H20" s="25"/>
      <c r="I20" s="25"/>
      <c r="J20" s="24"/>
      <c r="K20" s="37"/>
      <c r="L20" s="40"/>
      <c r="M20" s="39" t="s">
        <v>544</v>
      </c>
      <c r="N20" s="37" t="s">
        <v>484</v>
      </c>
      <c r="O20" s="37">
        <v>4.5</v>
      </c>
      <c r="P20" s="37" t="s">
        <v>388</v>
      </c>
      <c r="Q20" s="39" t="s">
        <v>561</v>
      </c>
      <c r="R20" s="43"/>
    </row>
    <row r="21" ht="18.95" customHeight="1" spans="1:18">
      <c r="A21" s="24"/>
      <c r="B21" s="24"/>
      <c r="C21" s="25"/>
      <c r="D21" s="25"/>
      <c r="E21" s="25"/>
      <c r="F21" s="25"/>
      <c r="G21" s="25"/>
      <c r="H21" s="25"/>
      <c r="I21" s="25"/>
      <c r="J21" s="24"/>
      <c r="K21" s="37"/>
      <c r="L21" s="41" t="s">
        <v>536</v>
      </c>
      <c r="M21" s="39" t="s">
        <v>537</v>
      </c>
      <c r="N21" s="37" t="s">
        <v>372</v>
      </c>
      <c r="O21" s="37" t="s">
        <v>538</v>
      </c>
      <c r="P21" s="37"/>
      <c r="Q21" s="39" t="s">
        <v>562</v>
      </c>
      <c r="R21" s="43"/>
    </row>
    <row r="22" ht="21.55" customHeight="1" spans="1:18">
      <c r="A22" s="24"/>
      <c r="B22" s="24"/>
      <c r="C22" s="25"/>
      <c r="D22" s="25"/>
      <c r="E22" s="25"/>
      <c r="F22" s="25"/>
      <c r="G22" s="25"/>
      <c r="H22" s="25"/>
      <c r="I22" s="25"/>
      <c r="J22" s="24"/>
      <c r="K22" s="37"/>
      <c r="L22" s="42"/>
      <c r="M22" s="39" t="s">
        <v>563</v>
      </c>
      <c r="N22" s="37" t="s">
        <v>372</v>
      </c>
      <c r="O22" s="37" t="s">
        <v>538</v>
      </c>
      <c r="P22" s="37"/>
      <c r="Q22" s="39" t="s">
        <v>564</v>
      </c>
      <c r="R22" s="43"/>
    </row>
    <row r="23" ht="21.55" customHeight="1" spans="1:18">
      <c r="A23" s="24"/>
      <c r="B23" s="24"/>
      <c r="C23" s="25"/>
      <c r="D23" s="25"/>
      <c r="E23" s="25"/>
      <c r="F23" s="25"/>
      <c r="G23" s="25"/>
      <c r="H23" s="25"/>
      <c r="I23" s="25"/>
      <c r="J23" s="24"/>
      <c r="K23" s="37" t="s">
        <v>365</v>
      </c>
      <c r="L23" s="38" t="s">
        <v>546</v>
      </c>
      <c r="M23" s="39" t="s">
        <v>565</v>
      </c>
      <c r="N23" s="37" t="s">
        <v>372</v>
      </c>
      <c r="O23" s="37" t="s">
        <v>538</v>
      </c>
      <c r="P23" s="37"/>
      <c r="Q23" s="39" t="s">
        <v>566</v>
      </c>
      <c r="R23" s="43"/>
    </row>
    <row r="24" ht="21.55" customHeight="1" spans="1:18">
      <c r="A24" s="24"/>
      <c r="B24" s="24"/>
      <c r="C24" s="25"/>
      <c r="D24" s="25"/>
      <c r="E24" s="25"/>
      <c r="F24" s="25"/>
      <c r="G24" s="25"/>
      <c r="H24" s="25"/>
      <c r="I24" s="25"/>
      <c r="J24" s="24"/>
      <c r="K24" s="37"/>
      <c r="L24" s="40"/>
      <c r="M24" s="39" t="s">
        <v>567</v>
      </c>
      <c r="N24" s="37" t="s">
        <v>372</v>
      </c>
      <c r="O24" s="37" t="s">
        <v>548</v>
      </c>
      <c r="P24" s="37"/>
      <c r="Q24" s="39" t="s">
        <v>568</v>
      </c>
      <c r="R24" s="43"/>
    </row>
    <row r="25" ht="21.55" customHeight="1" spans="1:18">
      <c r="A25" s="24"/>
      <c r="B25" s="24"/>
      <c r="C25" s="25"/>
      <c r="D25" s="25"/>
      <c r="E25" s="25"/>
      <c r="F25" s="25"/>
      <c r="G25" s="25"/>
      <c r="H25" s="25"/>
      <c r="I25" s="25"/>
      <c r="J25" s="24"/>
      <c r="K25" s="37"/>
      <c r="L25" s="37" t="s">
        <v>551</v>
      </c>
      <c r="M25" s="39" t="s">
        <v>569</v>
      </c>
      <c r="N25" s="37" t="s">
        <v>418</v>
      </c>
      <c r="O25" s="37" t="s">
        <v>553</v>
      </c>
      <c r="P25" s="37" t="s">
        <v>388</v>
      </c>
      <c r="Q25" s="39" t="s">
        <v>570</v>
      </c>
      <c r="R25" s="43"/>
    </row>
    <row r="26" ht="26" customHeight="1" spans="1:18">
      <c r="A26" s="26" t="s">
        <v>478</v>
      </c>
      <c r="B26" s="26" t="s">
        <v>479</v>
      </c>
      <c r="C26" s="27">
        <v>507.123529</v>
      </c>
      <c r="D26" s="27">
        <v>507.123529</v>
      </c>
      <c r="E26" s="27"/>
      <c r="F26" s="27"/>
      <c r="G26" s="27"/>
      <c r="H26" s="27">
        <v>462.123529</v>
      </c>
      <c r="I26" s="27">
        <v>45</v>
      </c>
      <c r="J26" s="26"/>
      <c r="K26" s="43" t="s">
        <v>382</v>
      </c>
      <c r="L26" s="43" t="s">
        <v>523</v>
      </c>
      <c r="M26" s="36" t="s">
        <v>550</v>
      </c>
      <c r="N26" s="35" t="s">
        <v>372</v>
      </c>
      <c r="O26" s="35" t="s">
        <v>538</v>
      </c>
      <c r="P26" s="35"/>
      <c r="Q26" s="36" t="s">
        <v>455</v>
      </c>
      <c r="R26" s="43"/>
    </row>
    <row r="27" ht="22.4" customHeight="1" spans="1:18">
      <c r="A27" s="26"/>
      <c r="B27" s="26"/>
      <c r="C27" s="27"/>
      <c r="D27" s="27"/>
      <c r="E27" s="27"/>
      <c r="F27" s="27"/>
      <c r="G27" s="27"/>
      <c r="H27" s="27"/>
      <c r="I27" s="27"/>
      <c r="J27" s="26"/>
      <c r="K27" s="43"/>
      <c r="L27" s="43" t="s">
        <v>536</v>
      </c>
      <c r="M27" s="44" t="s">
        <v>571</v>
      </c>
      <c r="N27" s="45" t="s">
        <v>372</v>
      </c>
      <c r="O27" s="45" t="s">
        <v>538</v>
      </c>
      <c r="P27" s="45"/>
      <c r="Q27" s="44" t="s">
        <v>572</v>
      </c>
      <c r="R27" s="43"/>
    </row>
    <row r="28" ht="18.95" customHeight="1" spans="1:18">
      <c r="A28" s="26"/>
      <c r="B28" s="26"/>
      <c r="C28" s="27"/>
      <c r="D28" s="27"/>
      <c r="E28" s="27"/>
      <c r="F28" s="27"/>
      <c r="G28" s="27"/>
      <c r="H28" s="27"/>
      <c r="I28" s="27"/>
      <c r="J28" s="26"/>
      <c r="K28" s="43" t="s">
        <v>365</v>
      </c>
      <c r="L28" s="43" t="s">
        <v>546</v>
      </c>
      <c r="M28" s="44" t="s">
        <v>573</v>
      </c>
      <c r="N28" s="45" t="s">
        <v>372</v>
      </c>
      <c r="O28" s="45" t="s">
        <v>538</v>
      </c>
      <c r="P28" s="45"/>
      <c r="Q28" s="44" t="s">
        <v>572</v>
      </c>
      <c r="R28" s="43"/>
    </row>
    <row r="29" ht="21.55" customHeight="1" spans="1:18">
      <c r="A29" s="26"/>
      <c r="B29" s="26"/>
      <c r="C29" s="27"/>
      <c r="D29" s="27"/>
      <c r="E29" s="27"/>
      <c r="F29" s="27"/>
      <c r="G29" s="27"/>
      <c r="H29" s="27"/>
      <c r="I29" s="27"/>
      <c r="J29" s="26"/>
      <c r="K29" s="43"/>
      <c r="L29" s="43" t="s">
        <v>551</v>
      </c>
      <c r="M29" s="46" t="s">
        <v>574</v>
      </c>
      <c r="N29" s="47" t="s">
        <v>418</v>
      </c>
      <c r="O29" s="47" t="s">
        <v>553</v>
      </c>
      <c r="P29" s="47" t="s">
        <v>388</v>
      </c>
      <c r="Q29" s="46" t="s">
        <v>575</v>
      </c>
      <c r="R29" s="43"/>
    </row>
    <row r="30" ht="19.8" customHeight="1" spans="1:18">
      <c r="A30" s="28">
        <v>306007</v>
      </c>
      <c r="B30" s="28" t="s">
        <v>495</v>
      </c>
      <c r="C30" s="29">
        <v>83.64</v>
      </c>
      <c r="D30" s="29">
        <v>83.64</v>
      </c>
      <c r="E30" s="29"/>
      <c r="F30" s="29"/>
      <c r="G30" s="29"/>
      <c r="H30" s="29">
        <v>57.14</v>
      </c>
      <c r="I30" s="29">
        <v>26.5</v>
      </c>
      <c r="J30" s="28" t="s">
        <v>576</v>
      </c>
      <c r="K30" s="45" t="s">
        <v>382</v>
      </c>
      <c r="L30" s="45" t="s">
        <v>523</v>
      </c>
      <c r="M30" s="44" t="s">
        <v>577</v>
      </c>
      <c r="N30" s="45" t="s">
        <v>372</v>
      </c>
      <c r="O30" s="45" t="s">
        <v>538</v>
      </c>
      <c r="P30" s="45"/>
      <c r="Q30" s="44" t="s">
        <v>578</v>
      </c>
      <c r="R30" s="45"/>
    </row>
    <row r="31" ht="22.4" customHeight="1" spans="1:18">
      <c r="A31" s="28"/>
      <c r="B31" s="28"/>
      <c r="C31" s="29"/>
      <c r="D31" s="29"/>
      <c r="E31" s="29"/>
      <c r="F31" s="29"/>
      <c r="G31" s="29"/>
      <c r="H31" s="29"/>
      <c r="I31" s="29"/>
      <c r="J31" s="28"/>
      <c r="K31" s="45"/>
      <c r="L31" s="45"/>
      <c r="M31" s="44" t="s">
        <v>579</v>
      </c>
      <c r="N31" s="45" t="s">
        <v>372</v>
      </c>
      <c r="O31" s="45" t="s">
        <v>538</v>
      </c>
      <c r="P31" s="45"/>
      <c r="Q31" s="44" t="s">
        <v>578</v>
      </c>
      <c r="R31" s="45"/>
    </row>
    <row r="32" ht="18.95" customHeight="1" spans="1:18">
      <c r="A32" s="28"/>
      <c r="B32" s="28"/>
      <c r="C32" s="29"/>
      <c r="D32" s="29"/>
      <c r="E32" s="29"/>
      <c r="F32" s="29"/>
      <c r="G32" s="29"/>
      <c r="H32" s="29"/>
      <c r="I32" s="29"/>
      <c r="J32" s="28"/>
      <c r="K32" s="45"/>
      <c r="L32" s="45"/>
      <c r="M32" s="44" t="s">
        <v>393</v>
      </c>
      <c r="N32" s="45" t="s">
        <v>372</v>
      </c>
      <c r="O32" s="45" t="s">
        <v>394</v>
      </c>
      <c r="P32" s="45" t="s">
        <v>580</v>
      </c>
      <c r="Q32" s="44" t="s">
        <v>581</v>
      </c>
      <c r="R32" s="45"/>
    </row>
    <row r="33" ht="21.55" customHeight="1" spans="1:18">
      <c r="A33" s="28"/>
      <c r="B33" s="28"/>
      <c r="C33" s="29"/>
      <c r="D33" s="29"/>
      <c r="E33" s="29"/>
      <c r="F33" s="29"/>
      <c r="G33" s="29"/>
      <c r="H33" s="29"/>
      <c r="I33" s="29"/>
      <c r="J33" s="28"/>
      <c r="K33" s="45"/>
      <c r="L33" s="45" t="s">
        <v>536</v>
      </c>
      <c r="M33" s="44" t="s">
        <v>582</v>
      </c>
      <c r="N33" s="45" t="s">
        <v>372</v>
      </c>
      <c r="O33" s="45" t="s">
        <v>538</v>
      </c>
      <c r="P33" s="45"/>
      <c r="Q33" s="44" t="s">
        <v>583</v>
      </c>
      <c r="R33" s="45"/>
    </row>
    <row r="34" ht="22.5" spans="1:18">
      <c r="A34" s="28"/>
      <c r="B34" s="28"/>
      <c r="C34" s="29"/>
      <c r="D34" s="29"/>
      <c r="E34" s="29"/>
      <c r="F34" s="29"/>
      <c r="G34" s="29"/>
      <c r="H34" s="29"/>
      <c r="I34" s="29"/>
      <c r="J34" s="28"/>
      <c r="K34" s="45"/>
      <c r="L34" s="45"/>
      <c r="M34" s="44" t="s">
        <v>584</v>
      </c>
      <c r="N34" s="45" t="s">
        <v>372</v>
      </c>
      <c r="O34" s="45" t="s">
        <v>538</v>
      </c>
      <c r="P34" s="45"/>
      <c r="Q34" s="44" t="s">
        <v>585</v>
      </c>
      <c r="R34" s="45"/>
    </row>
    <row r="35" ht="16" customHeight="1" spans="1:18">
      <c r="A35" s="28"/>
      <c r="B35" s="28"/>
      <c r="C35" s="29"/>
      <c r="D35" s="29"/>
      <c r="E35" s="29"/>
      <c r="F35" s="29"/>
      <c r="G35" s="29"/>
      <c r="H35" s="29"/>
      <c r="I35" s="29"/>
      <c r="J35" s="28"/>
      <c r="K35" s="45" t="s">
        <v>365</v>
      </c>
      <c r="L35" s="45" t="s">
        <v>546</v>
      </c>
      <c r="M35" s="44" t="s">
        <v>571</v>
      </c>
      <c r="N35" s="45" t="s">
        <v>372</v>
      </c>
      <c r="O35" s="45" t="s">
        <v>538</v>
      </c>
      <c r="P35" s="45"/>
      <c r="Q35" s="44" t="s">
        <v>572</v>
      </c>
      <c r="R35" s="45"/>
    </row>
    <row r="36" ht="16" customHeight="1" spans="1:18">
      <c r="A36" s="28"/>
      <c r="B36" s="28"/>
      <c r="C36" s="29"/>
      <c r="D36" s="29"/>
      <c r="E36" s="29"/>
      <c r="F36" s="29"/>
      <c r="G36" s="29"/>
      <c r="H36" s="29"/>
      <c r="I36" s="29"/>
      <c r="J36" s="28"/>
      <c r="K36" s="45"/>
      <c r="L36" s="45"/>
      <c r="M36" s="44" t="s">
        <v>573</v>
      </c>
      <c r="N36" s="45" t="s">
        <v>372</v>
      </c>
      <c r="O36" s="45" t="s">
        <v>538</v>
      </c>
      <c r="P36" s="45"/>
      <c r="Q36" s="44" t="s">
        <v>572</v>
      </c>
      <c r="R36" s="45"/>
    </row>
    <row r="37" ht="16" customHeight="1" spans="1:18">
      <c r="A37" s="30"/>
      <c r="B37" s="30"/>
      <c r="C37" s="31"/>
      <c r="D37" s="31"/>
      <c r="E37" s="31"/>
      <c r="F37" s="31"/>
      <c r="G37" s="31"/>
      <c r="H37" s="31"/>
      <c r="I37" s="31"/>
      <c r="J37" s="30"/>
      <c r="K37" s="47"/>
      <c r="L37" s="47" t="s">
        <v>551</v>
      </c>
      <c r="M37" s="46" t="s">
        <v>574</v>
      </c>
      <c r="N37" s="47" t="s">
        <v>418</v>
      </c>
      <c r="O37" s="47" t="s">
        <v>553</v>
      </c>
      <c r="P37" s="47" t="s">
        <v>388</v>
      </c>
      <c r="Q37" s="46" t="s">
        <v>575</v>
      </c>
      <c r="R37" s="47"/>
    </row>
    <row r="38" ht="17" customHeight="1" spans="1:18">
      <c r="A38" s="32"/>
      <c r="B38" s="32" t="s">
        <v>510</v>
      </c>
      <c r="C38" s="32">
        <v>1759.61</v>
      </c>
      <c r="D38" s="32">
        <v>1759.61</v>
      </c>
      <c r="E38" s="32">
        <f t="shared" ref="D38:I38" si="0">SUM(E7:E37)</f>
        <v>0</v>
      </c>
      <c r="F38" s="32">
        <f t="shared" si="0"/>
        <v>0</v>
      </c>
      <c r="G38" s="32">
        <f t="shared" si="0"/>
        <v>0</v>
      </c>
      <c r="H38" s="32">
        <v>1472.11</v>
      </c>
      <c r="I38" s="32">
        <f t="shared" si="0"/>
        <v>287.5</v>
      </c>
      <c r="J38" s="32"/>
      <c r="K38" s="32"/>
      <c r="L38" s="32"/>
      <c r="M38" s="48"/>
      <c r="N38" s="32"/>
      <c r="O38" s="32"/>
      <c r="P38" s="32"/>
      <c r="Q38" s="48"/>
      <c r="R38" s="32"/>
    </row>
  </sheetData>
  <mergeCells count="69">
    <mergeCell ref="A2:R2"/>
    <mergeCell ref="A3:P3"/>
    <mergeCell ref="Q3:R3"/>
    <mergeCell ref="C4:I4"/>
    <mergeCell ref="D5:G5"/>
    <mergeCell ref="H5:I5"/>
    <mergeCell ref="A4:A6"/>
    <mergeCell ref="A7:A18"/>
    <mergeCell ref="A19:A25"/>
    <mergeCell ref="A26:A29"/>
    <mergeCell ref="A30:A37"/>
    <mergeCell ref="B4:B6"/>
    <mergeCell ref="B7:B18"/>
    <mergeCell ref="B19:B25"/>
    <mergeCell ref="B26:B29"/>
    <mergeCell ref="B30:B37"/>
    <mergeCell ref="C5:C6"/>
    <mergeCell ref="C7:C18"/>
    <mergeCell ref="C19:C25"/>
    <mergeCell ref="C26:C29"/>
    <mergeCell ref="C30:C37"/>
    <mergeCell ref="D7:D18"/>
    <mergeCell ref="D19:D25"/>
    <mergeCell ref="D26:D29"/>
    <mergeCell ref="D30:D37"/>
    <mergeCell ref="E7:E18"/>
    <mergeCell ref="E19:E25"/>
    <mergeCell ref="E26:E29"/>
    <mergeCell ref="E30:E37"/>
    <mergeCell ref="F7:F18"/>
    <mergeCell ref="F19:F25"/>
    <mergeCell ref="F26:F29"/>
    <mergeCell ref="F30:F37"/>
    <mergeCell ref="G7:G18"/>
    <mergeCell ref="G19:G25"/>
    <mergeCell ref="G26:G29"/>
    <mergeCell ref="G30:G37"/>
    <mergeCell ref="H7:H18"/>
    <mergeCell ref="H19:H25"/>
    <mergeCell ref="H26:H29"/>
    <mergeCell ref="H30:H37"/>
    <mergeCell ref="I7:I18"/>
    <mergeCell ref="I19:I25"/>
    <mergeCell ref="I26:I29"/>
    <mergeCell ref="I30:I37"/>
    <mergeCell ref="J4:J6"/>
    <mergeCell ref="J7:J18"/>
    <mergeCell ref="J19:J25"/>
    <mergeCell ref="J26:J29"/>
    <mergeCell ref="J30:J37"/>
    <mergeCell ref="K7:K14"/>
    <mergeCell ref="K15:K18"/>
    <mergeCell ref="K19:K22"/>
    <mergeCell ref="K23:K25"/>
    <mergeCell ref="K26:K27"/>
    <mergeCell ref="K28:K29"/>
    <mergeCell ref="K30:K34"/>
    <mergeCell ref="K35:K37"/>
    <mergeCell ref="L7:L10"/>
    <mergeCell ref="L11:L14"/>
    <mergeCell ref="L15:L16"/>
    <mergeCell ref="L17:L18"/>
    <mergeCell ref="L19:L20"/>
    <mergeCell ref="L21:L22"/>
    <mergeCell ref="L23:L24"/>
    <mergeCell ref="L30:L32"/>
    <mergeCell ref="L33:L34"/>
    <mergeCell ref="L35:L36"/>
    <mergeCell ref="K4:R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showZeros="0" workbookViewId="0">
      <selection activeCell="E11" sqref="E11"/>
    </sheetView>
  </sheetViews>
  <sheetFormatPr defaultColWidth="9.5" defaultRowHeight="14.25" outlineLevelCol="4"/>
  <cols>
    <col min="1" max="1" width="16.25" style="1" customWidth="1"/>
    <col min="2" max="2" width="28" style="1" customWidth="1"/>
    <col min="3" max="3" width="19.125" style="1" customWidth="1"/>
    <col min="4" max="4" width="18.375" style="1" customWidth="1"/>
    <col min="5" max="5" width="18.625" style="1" customWidth="1"/>
    <col min="6" max="16384" width="9.5" style="1"/>
  </cols>
  <sheetData>
    <row r="1" s="1" customFormat="1" ht="24.75" customHeight="1" spans="5:5">
      <c r="E1" s="2" t="s">
        <v>586</v>
      </c>
    </row>
    <row r="2" s="1" customFormat="1" ht="24.75" customHeight="1" spans="1:5">
      <c r="A2" s="3" t="s">
        <v>29</v>
      </c>
      <c r="B2" s="3"/>
      <c r="C2" s="3"/>
      <c r="D2" s="3"/>
      <c r="E2" s="3"/>
    </row>
    <row r="3" s="1" customFormat="1" ht="20.25" customHeight="1" spans="1:5">
      <c r="A3" s="4" t="s">
        <v>587</v>
      </c>
      <c r="B3" s="5" t="s">
        <v>588</v>
      </c>
      <c r="C3" s="5"/>
      <c r="D3" s="5"/>
      <c r="E3" s="6" t="s">
        <v>589</v>
      </c>
    </row>
    <row r="4" s="1" customFormat="1" ht="24.75" customHeight="1" spans="1:5">
      <c r="A4" s="7" t="s">
        <v>590</v>
      </c>
      <c r="B4" s="7" t="s">
        <v>591</v>
      </c>
      <c r="C4" s="7" t="s">
        <v>256</v>
      </c>
      <c r="D4" s="7" t="s">
        <v>592</v>
      </c>
      <c r="E4" s="7" t="s">
        <v>316</v>
      </c>
    </row>
    <row r="5" s="1" customFormat="1" ht="15" customHeight="1" spans="1:5">
      <c r="A5" s="7" t="s">
        <v>593</v>
      </c>
      <c r="B5" s="7" t="s">
        <v>593</v>
      </c>
      <c r="C5" s="7">
        <v>1</v>
      </c>
      <c r="D5" s="7">
        <v>2</v>
      </c>
      <c r="E5" s="7">
        <v>3</v>
      </c>
    </row>
    <row r="6" s="1" customFormat="1" ht="20.25" customHeight="1" spans="1:5">
      <c r="A6" s="8"/>
      <c r="B6" s="9" t="s">
        <v>136</v>
      </c>
      <c r="C6" s="10" t="s">
        <v>594</v>
      </c>
      <c r="D6" s="11">
        <f>D7+D21+D49</f>
        <v>1248.71</v>
      </c>
      <c r="E6" s="12">
        <f>E7+E21+E49</f>
        <v>223.41</v>
      </c>
    </row>
    <row r="7" s="1" customFormat="1" ht="23.25" customHeight="1" spans="1:5">
      <c r="A7" s="8" t="s">
        <v>595</v>
      </c>
      <c r="B7" s="9" t="s">
        <v>209</v>
      </c>
      <c r="C7" s="11">
        <f>D7+E7</f>
        <v>1242.1</v>
      </c>
      <c r="D7" s="11">
        <f>SUM(D8:D20)</f>
        <v>1242.1</v>
      </c>
      <c r="E7" s="11"/>
    </row>
    <row r="8" s="1" customFormat="1" ht="23.25" customHeight="1" spans="1:5">
      <c r="A8" s="8" t="s">
        <v>596</v>
      </c>
      <c r="B8" s="9" t="s">
        <v>597</v>
      </c>
      <c r="C8" s="11">
        <f t="shared" ref="C8:C39" si="0">D8+E8</f>
        <v>447.32</v>
      </c>
      <c r="D8" s="11">
        <v>447.32</v>
      </c>
      <c r="E8" s="11"/>
    </row>
    <row r="9" s="1" customFormat="1" ht="23.25" customHeight="1" spans="1:5">
      <c r="A9" s="8" t="s">
        <v>598</v>
      </c>
      <c r="B9" s="9" t="s">
        <v>599</v>
      </c>
      <c r="C9" s="11">
        <f t="shared" si="0"/>
        <v>132.17</v>
      </c>
      <c r="D9" s="11">
        <v>132.17</v>
      </c>
      <c r="E9" s="11"/>
    </row>
    <row r="10" s="1" customFormat="1" ht="23.25" customHeight="1" spans="1:5">
      <c r="A10" s="8" t="s">
        <v>600</v>
      </c>
      <c r="B10" s="9" t="s">
        <v>601</v>
      </c>
      <c r="C10" s="11">
        <f t="shared" si="0"/>
        <v>171.71</v>
      </c>
      <c r="D10" s="11">
        <v>171.71</v>
      </c>
      <c r="E10" s="11"/>
    </row>
    <row r="11" s="1" customFormat="1" ht="23.25" customHeight="1" spans="1:5">
      <c r="A11" s="8" t="s">
        <v>602</v>
      </c>
      <c r="B11" s="9" t="s">
        <v>253</v>
      </c>
      <c r="C11" s="11">
        <f t="shared" si="0"/>
        <v>0</v>
      </c>
      <c r="D11" s="11">
        <v>0</v>
      </c>
      <c r="E11" s="11"/>
    </row>
    <row r="12" s="1" customFormat="1" ht="23.25" customHeight="1" spans="1:5">
      <c r="A12" s="8" t="s">
        <v>603</v>
      </c>
      <c r="B12" s="9" t="s">
        <v>604</v>
      </c>
      <c r="C12" s="11">
        <f t="shared" si="0"/>
        <v>168.92</v>
      </c>
      <c r="D12" s="11">
        <v>168.92</v>
      </c>
      <c r="E12" s="11"/>
    </row>
    <row r="13" s="1" customFormat="1" ht="23.25" customHeight="1" spans="1:5">
      <c r="A13" s="8" t="s">
        <v>605</v>
      </c>
      <c r="B13" s="9" t="s">
        <v>606</v>
      </c>
      <c r="C13" s="11">
        <f t="shared" si="0"/>
        <v>122.21</v>
      </c>
      <c r="D13" s="11">
        <v>122.21</v>
      </c>
      <c r="E13" s="11"/>
    </row>
    <row r="14" s="1" customFormat="1" ht="23.25" customHeight="1" spans="1:5">
      <c r="A14" s="8" t="s">
        <v>607</v>
      </c>
      <c r="B14" s="9" t="s">
        <v>608</v>
      </c>
      <c r="C14" s="11">
        <f t="shared" si="0"/>
        <v>0</v>
      </c>
      <c r="D14" s="11">
        <v>0</v>
      </c>
      <c r="E14" s="11"/>
    </row>
    <row r="15" s="1" customFormat="1" ht="23.25" customHeight="1" spans="1:5">
      <c r="A15" s="8" t="s">
        <v>609</v>
      </c>
      <c r="B15" s="9" t="s">
        <v>610</v>
      </c>
      <c r="C15" s="11">
        <f t="shared" si="0"/>
        <v>64.33</v>
      </c>
      <c r="D15" s="11">
        <v>64.33</v>
      </c>
      <c r="E15" s="11"/>
    </row>
    <row r="16" s="1" customFormat="1" ht="23.25" customHeight="1" spans="1:5">
      <c r="A16" s="8" t="s">
        <v>611</v>
      </c>
      <c r="B16" s="9" t="s">
        <v>612</v>
      </c>
      <c r="C16" s="11">
        <f t="shared" si="0"/>
        <v>15.17</v>
      </c>
      <c r="D16" s="11">
        <v>15.17</v>
      </c>
      <c r="E16" s="11"/>
    </row>
    <row r="17" s="1" customFormat="1" ht="23.25" customHeight="1" spans="1:5">
      <c r="A17" s="8" t="s">
        <v>613</v>
      </c>
      <c r="B17" s="9" t="s">
        <v>614</v>
      </c>
      <c r="C17" s="11">
        <f t="shared" si="0"/>
        <v>10.33</v>
      </c>
      <c r="D17" s="11">
        <v>10.33</v>
      </c>
      <c r="E17" s="11"/>
    </row>
    <row r="18" s="1" customFormat="1" ht="23.25" customHeight="1" spans="1:5">
      <c r="A18" s="8" t="s">
        <v>615</v>
      </c>
      <c r="B18" s="9" t="s">
        <v>616</v>
      </c>
      <c r="C18" s="11">
        <f t="shared" si="0"/>
        <v>109.94</v>
      </c>
      <c r="D18" s="11">
        <v>109.94</v>
      </c>
      <c r="E18" s="11"/>
    </row>
    <row r="19" s="1" customFormat="1" ht="23.25" customHeight="1" spans="1:5">
      <c r="A19" s="8" t="s">
        <v>617</v>
      </c>
      <c r="B19" s="9" t="s">
        <v>254</v>
      </c>
      <c r="C19" s="11">
        <f t="shared" si="0"/>
        <v>0</v>
      </c>
      <c r="D19" s="11">
        <v>0</v>
      </c>
      <c r="E19" s="11"/>
    </row>
    <row r="20" s="1" customFormat="1" ht="23.25" customHeight="1" spans="1:5">
      <c r="A20" s="8" t="s">
        <v>618</v>
      </c>
      <c r="B20" s="9" t="s">
        <v>619</v>
      </c>
      <c r="C20" s="11">
        <f t="shared" si="0"/>
        <v>0</v>
      </c>
      <c r="D20" s="11">
        <v>0</v>
      </c>
      <c r="E20" s="11"/>
    </row>
    <row r="21" s="1" customFormat="1" ht="23.25" customHeight="1" spans="1:5">
      <c r="A21" s="8" t="s">
        <v>620</v>
      </c>
      <c r="B21" s="9" t="s">
        <v>230</v>
      </c>
      <c r="C21" s="11">
        <f t="shared" si="0"/>
        <v>223.41</v>
      </c>
      <c r="D21" s="11">
        <v>0</v>
      </c>
      <c r="E21" s="11">
        <f>SUM(E22:E48)</f>
        <v>223.41</v>
      </c>
    </row>
    <row r="22" s="1" customFormat="1" ht="23.25" customHeight="1" spans="1:5">
      <c r="A22" s="8" t="s">
        <v>621</v>
      </c>
      <c r="B22" s="9" t="s">
        <v>622</v>
      </c>
      <c r="C22" s="11">
        <f t="shared" si="0"/>
        <v>0</v>
      </c>
      <c r="D22" s="11">
        <v>0</v>
      </c>
      <c r="E22" s="11">
        <v>0</v>
      </c>
    </row>
    <row r="23" s="1" customFormat="1" ht="23.25" customHeight="1" spans="1:5">
      <c r="A23" s="8" t="s">
        <v>623</v>
      </c>
      <c r="B23" s="9" t="s">
        <v>624</v>
      </c>
      <c r="C23" s="11">
        <f t="shared" si="0"/>
        <v>0</v>
      </c>
      <c r="D23" s="11">
        <v>0</v>
      </c>
      <c r="E23" s="11">
        <v>0</v>
      </c>
    </row>
    <row r="24" s="1" customFormat="1" ht="23.25" customHeight="1" spans="1:5">
      <c r="A24" s="8" t="s">
        <v>625</v>
      </c>
      <c r="B24" s="9" t="s">
        <v>287</v>
      </c>
      <c r="C24" s="11">
        <f t="shared" si="0"/>
        <v>0</v>
      </c>
      <c r="D24" s="11">
        <v>0</v>
      </c>
      <c r="E24" s="11">
        <v>0</v>
      </c>
    </row>
    <row r="25" s="1" customFormat="1" ht="23.25" customHeight="1" spans="1:5">
      <c r="A25" s="8" t="s">
        <v>626</v>
      </c>
      <c r="B25" s="9" t="s">
        <v>288</v>
      </c>
      <c r="C25" s="11">
        <f t="shared" si="0"/>
        <v>0</v>
      </c>
      <c r="D25" s="11">
        <v>0</v>
      </c>
      <c r="E25" s="11">
        <v>0</v>
      </c>
    </row>
    <row r="26" s="1" customFormat="1" ht="23.25" customHeight="1" spans="1:5">
      <c r="A26" s="8" t="s">
        <v>627</v>
      </c>
      <c r="B26" s="9" t="s">
        <v>289</v>
      </c>
      <c r="C26" s="11">
        <f t="shared" si="0"/>
        <v>0</v>
      </c>
      <c r="D26" s="11">
        <v>0</v>
      </c>
      <c r="E26" s="11">
        <v>0</v>
      </c>
    </row>
    <row r="27" s="1" customFormat="1" ht="23.25" customHeight="1" spans="1:5">
      <c r="A27" s="8" t="s">
        <v>628</v>
      </c>
      <c r="B27" s="9" t="s">
        <v>290</v>
      </c>
      <c r="C27" s="11">
        <f t="shared" si="0"/>
        <v>0</v>
      </c>
      <c r="D27" s="11">
        <v>0</v>
      </c>
      <c r="E27" s="11">
        <v>0</v>
      </c>
    </row>
    <row r="28" s="1" customFormat="1" ht="23.25" customHeight="1" spans="1:5">
      <c r="A28" s="8" t="s">
        <v>629</v>
      </c>
      <c r="B28" s="9" t="s">
        <v>630</v>
      </c>
      <c r="C28" s="11">
        <f t="shared" si="0"/>
        <v>0</v>
      </c>
      <c r="D28" s="11">
        <v>0</v>
      </c>
      <c r="E28" s="11">
        <v>0</v>
      </c>
    </row>
    <row r="29" s="1" customFormat="1" ht="23.25" customHeight="1" spans="1:5">
      <c r="A29" s="8" t="s">
        <v>631</v>
      </c>
      <c r="B29" s="9" t="s">
        <v>292</v>
      </c>
      <c r="C29" s="11">
        <f t="shared" si="0"/>
        <v>0</v>
      </c>
      <c r="D29" s="11">
        <v>0</v>
      </c>
      <c r="E29" s="11">
        <v>0</v>
      </c>
    </row>
    <row r="30" s="1" customFormat="1" ht="23.25" customHeight="1" spans="1:5">
      <c r="A30" s="8" t="s">
        <v>632</v>
      </c>
      <c r="B30" s="9" t="s">
        <v>293</v>
      </c>
      <c r="C30" s="11">
        <f t="shared" si="0"/>
        <v>0</v>
      </c>
      <c r="D30" s="11">
        <v>0</v>
      </c>
      <c r="E30" s="11">
        <v>0</v>
      </c>
    </row>
    <row r="31" s="1" customFormat="1" ht="23.25" customHeight="1" spans="1:5">
      <c r="A31" s="8" t="s">
        <v>633</v>
      </c>
      <c r="B31" s="9" t="s">
        <v>634</v>
      </c>
      <c r="C31" s="11">
        <f t="shared" si="0"/>
        <v>0</v>
      </c>
      <c r="D31" s="11">
        <v>0</v>
      </c>
      <c r="E31" s="11">
        <v>0</v>
      </c>
    </row>
    <row r="32" s="1" customFormat="1" ht="23.25" customHeight="1" spans="1:5">
      <c r="A32" s="8" t="s">
        <v>635</v>
      </c>
      <c r="B32" s="9" t="s">
        <v>636</v>
      </c>
      <c r="C32" s="11">
        <f t="shared" si="0"/>
        <v>0</v>
      </c>
      <c r="D32" s="11">
        <v>0</v>
      </c>
      <c r="E32" s="11">
        <v>0</v>
      </c>
    </row>
    <row r="33" s="1" customFormat="1" ht="23.25" customHeight="1" spans="1:5">
      <c r="A33" s="8" t="s">
        <v>637</v>
      </c>
      <c r="B33" s="9" t="s">
        <v>638</v>
      </c>
      <c r="C33" s="11">
        <f t="shared" si="0"/>
        <v>0</v>
      </c>
      <c r="D33" s="11">
        <v>0</v>
      </c>
      <c r="E33" s="11">
        <v>0</v>
      </c>
    </row>
    <row r="34" s="1" customFormat="1" ht="23.25" customHeight="1" spans="1:5">
      <c r="A34" s="8" t="s">
        <v>639</v>
      </c>
      <c r="B34" s="9" t="s">
        <v>295</v>
      </c>
      <c r="C34" s="11">
        <f t="shared" si="0"/>
        <v>0</v>
      </c>
      <c r="D34" s="11">
        <v>0</v>
      </c>
      <c r="E34" s="11">
        <v>0</v>
      </c>
    </row>
    <row r="35" s="1" customFormat="1" ht="23.25" customHeight="1" spans="1:5">
      <c r="A35" s="8" t="s">
        <v>640</v>
      </c>
      <c r="B35" s="9" t="s">
        <v>641</v>
      </c>
      <c r="C35" s="11">
        <f t="shared" si="0"/>
        <v>0</v>
      </c>
      <c r="D35" s="11">
        <v>0</v>
      </c>
      <c r="E35" s="11">
        <v>0</v>
      </c>
    </row>
    <row r="36" s="1" customFormat="1" ht="23.25" customHeight="1" spans="1:5">
      <c r="A36" s="8" t="s">
        <v>642</v>
      </c>
      <c r="B36" s="9" t="s">
        <v>643</v>
      </c>
      <c r="C36" s="11">
        <f t="shared" si="0"/>
        <v>0</v>
      </c>
      <c r="D36" s="11">
        <v>0</v>
      </c>
      <c r="E36" s="11">
        <v>0</v>
      </c>
    </row>
    <row r="37" s="1" customFormat="1" ht="23.25" customHeight="1" spans="1:5">
      <c r="A37" s="8" t="s">
        <v>644</v>
      </c>
      <c r="B37" s="9" t="s">
        <v>645</v>
      </c>
      <c r="C37" s="11">
        <f t="shared" si="0"/>
        <v>29.89</v>
      </c>
      <c r="D37" s="11">
        <v>0</v>
      </c>
      <c r="E37" s="11">
        <v>29.89</v>
      </c>
    </row>
    <row r="38" s="1" customFormat="1" ht="23.25" customHeight="1" spans="1:5">
      <c r="A38" s="8" t="s">
        <v>646</v>
      </c>
      <c r="B38" s="9" t="s">
        <v>296</v>
      </c>
      <c r="C38" s="11">
        <f t="shared" si="0"/>
        <v>0</v>
      </c>
      <c r="D38" s="11">
        <v>0</v>
      </c>
      <c r="E38" s="11">
        <v>0</v>
      </c>
    </row>
    <row r="39" s="1" customFormat="1" ht="23.25" customHeight="1" spans="1:5">
      <c r="A39" s="8" t="s">
        <v>647</v>
      </c>
      <c r="B39" s="9" t="s">
        <v>297</v>
      </c>
      <c r="C39" s="11">
        <f t="shared" si="0"/>
        <v>0</v>
      </c>
      <c r="D39" s="11">
        <v>0</v>
      </c>
      <c r="E39" s="11">
        <v>0</v>
      </c>
    </row>
    <row r="40" s="1" customFormat="1" ht="23.25" customHeight="1" spans="1:5">
      <c r="A40" s="8" t="s">
        <v>648</v>
      </c>
      <c r="B40" s="9" t="s">
        <v>298</v>
      </c>
      <c r="C40" s="11">
        <f t="shared" ref="C40:C61" si="1">D40+E40</f>
        <v>0</v>
      </c>
      <c r="D40" s="11">
        <v>0</v>
      </c>
      <c r="E40" s="11">
        <v>0</v>
      </c>
    </row>
    <row r="41" s="1" customFormat="1" ht="23.25" customHeight="1" spans="1:5">
      <c r="A41" s="8" t="s">
        <v>649</v>
      </c>
      <c r="B41" s="9" t="s">
        <v>650</v>
      </c>
      <c r="C41" s="11">
        <f t="shared" si="1"/>
        <v>0</v>
      </c>
      <c r="D41" s="11">
        <v>0</v>
      </c>
      <c r="E41" s="11">
        <v>0</v>
      </c>
    </row>
    <row r="42" s="1" customFormat="1" ht="23.25" customHeight="1" spans="1:5">
      <c r="A42" s="8" t="s">
        <v>651</v>
      </c>
      <c r="B42" s="9" t="s">
        <v>277</v>
      </c>
      <c r="C42" s="11">
        <f t="shared" si="1"/>
        <v>0</v>
      </c>
      <c r="D42" s="11">
        <v>0</v>
      </c>
      <c r="E42" s="11">
        <v>0</v>
      </c>
    </row>
    <row r="43" s="1" customFormat="1" ht="23.25" customHeight="1" spans="1:5">
      <c r="A43" s="8" t="s">
        <v>652</v>
      </c>
      <c r="B43" s="9" t="s">
        <v>653</v>
      </c>
      <c r="C43" s="11">
        <f t="shared" si="1"/>
        <v>49.36</v>
      </c>
      <c r="D43" s="11">
        <v>0</v>
      </c>
      <c r="E43" s="11">
        <v>49.36</v>
      </c>
    </row>
    <row r="44" s="1" customFormat="1" ht="23.25" customHeight="1" spans="1:5">
      <c r="A44" s="8" t="s">
        <v>654</v>
      </c>
      <c r="B44" s="9" t="s">
        <v>655</v>
      </c>
      <c r="C44" s="11">
        <f t="shared" si="1"/>
        <v>0</v>
      </c>
      <c r="D44" s="11">
        <v>0</v>
      </c>
      <c r="E44" s="11">
        <v>0</v>
      </c>
    </row>
    <row r="45" s="1" customFormat="1" ht="23.25" customHeight="1" spans="1:5">
      <c r="A45" s="8" t="s">
        <v>656</v>
      </c>
      <c r="B45" s="9" t="s">
        <v>657</v>
      </c>
      <c r="C45" s="11">
        <f t="shared" si="1"/>
        <v>5</v>
      </c>
      <c r="D45" s="11">
        <v>0</v>
      </c>
      <c r="E45" s="11">
        <v>5</v>
      </c>
    </row>
    <row r="46" s="1" customFormat="1" ht="23.25" customHeight="1" spans="1:5">
      <c r="A46" s="8" t="s">
        <v>658</v>
      </c>
      <c r="B46" s="9" t="s">
        <v>659</v>
      </c>
      <c r="C46" s="11">
        <f t="shared" si="1"/>
        <v>39.05</v>
      </c>
      <c r="D46" s="11">
        <v>0</v>
      </c>
      <c r="E46" s="11">
        <v>39.05</v>
      </c>
    </row>
    <row r="47" s="1" customFormat="1" ht="23.25" customHeight="1" spans="1:5">
      <c r="A47" s="8" t="s">
        <v>660</v>
      </c>
      <c r="B47" s="9" t="s">
        <v>303</v>
      </c>
      <c r="C47" s="11">
        <f t="shared" si="1"/>
        <v>0</v>
      </c>
      <c r="D47" s="11">
        <v>0</v>
      </c>
      <c r="E47" s="11">
        <v>0</v>
      </c>
    </row>
    <row r="48" s="1" customFormat="1" ht="23.25" customHeight="1" spans="1:5">
      <c r="A48" s="8" t="s">
        <v>661</v>
      </c>
      <c r="B48" s="9" t="s">
        <v>662</v>
      </c>
      <c r="C48" s="11">
        <f t="shared" si="1"/>
        <v>100.11</v>
      </c>
      <c r="D48" s="11">
        <v>0</v>
      </c>
      <c r="E48" s="11">
        <v>100.11</v>
      </c>
    </row>
    <row r="49" s="1" customFormat="1" ht="23.25" customHeight="1" spans="1:5">
      <c r="A49" s="8" t="s">
        <v>663</v>
      </c>
      <c r="B49" s="9" t="s">
        <v>197</v>
      </c>
      <c r="C49" s="11">
        <f t="shared" si="1"/>
        <v>6.61</v>
      </c>
      <c r="D49" s="11">
        <v>6.61</v>
      </c>
      <c r="E49" s="11">
        <v>0</v>
      </c>
    </row>
    <row r="50" s="1" customFormat="1" ht="23.25" customHeight="1" spans="1:5">
      <c r="A50" s="8" t="s">
        <v>664</v>
      </c>
      <c r="B50" s="9" t="s">
        <v>665</v>
      </c>
      <c r="C50" s="11">
        <f t="shared" si="1"/>
        <v>0</v>
      </c>
      <c r="D50" s="11">
        <v>0</v>
      </c>
      <c r="E50" s="11">
        <v>0</v>
      </c>
    </row>
    <row r="51" s="1" customFormat="1" ht="23.25" customHeight="1" spans="1:5">
      <c r="A51" s="8" t="s">
        <v>666</v>
      </c>
      <c r="B51" s="9" t="s">
        <v>667</v>
      </c>
      <c r="C51" s="11">
        <f t="shared" si="1"/>
        <v>0</v>
      </c>
      <c r="D51" s="11">
        <v>0</v>
      </c>
      <c r="E51" s="11">
        <v>0</v>
      </c>
    </row>
    <row r="52" s="1" customFormat="1" ht="23.25" customHeight="1" spans="1:5">
      <c r="A52" s="8" t="s">
        <v>668</v>
      </c>
      <c r="B52" s="9" t="s">
        <v>265</v>
      </c>
      <c r="C52" s="11">
        <f t="shared" si="1"/>
        <v>0</v>
      </c>
      <c r="D52" s="11">
        <v>0</v>
      </c>
      <c r="E52" s="11">
        <v>0</v>
      </c>
    </row>
    <row r="53" s="1" customFormat="1" ht="23.25" customHeight="1" spans="1:5">
      <c r="A53" s="8" t="s">
        <v>669</v>
      </c>
      <c r="B53" s="9" t="s">
        <v>266</v>
      </c>
      <c r="C53" s="11">
        <f t="shared" si="1"/>
        <v>0</v>
      </c>
      <c r="D53" s="11">
        <v>0</v>
      </c>
      <c r="E53" s="11">
        <v>0</v>
      </c>
    </row>
    <row r="54" s="1" customFormat="1" ht="23.25" customHeight="1" spans="1:5">
      <c r="A54" s="8" t="s">
        <v>670</v>
      </c>
      <c r="B54" s="9" t="s">
        <v>671</v>
      </c>
      <c r="C54" s="11">
        <f t="shared" si="1"/>
        <v>0</v>
      </c>
      <c r="D54" s="11">
        <v>0</v>
      </c>
      <c r="E54" s="11">
        <v>0</v>
      </c>
    </row>
    <row r="55" s="1" customFormat="1" ht="23.25" customHeight="1" spans="1:5">
      <c r="A55" s="8" t="s">
        <v>672</v>
      </c>
      <c r="B55" s="9" t="s">
        <v>268</v>
      </c>
      <c r="C55" s="11">
        <f t="shared" si="1"/>
        <v>0</v>
      </c>
      <c r="D55" s="11">
        <v>0</v>
      </c>
      <c r="E55" s="11">
        <v>0</v>
      </c>
    </row>
    <row r="56" s="1" customFormat="1" ht="23.25" customHeight="1" spans="1:5">
      <c r="A56" s="8" t="s">
        <v>673</v>
      </c>
      <c r="B56" s="9" t="s">
        <v>269</v>
      </c>
      <c r="C56" s="11">
        <f t="shared" si="1"/>
        <v>0</v>
      </c>
      <c r="D56" s="11">
        <v>0</v>
      </c>
      <c r="E56" s="11">
        <v>0</v>
      </c>
    </row>
    <row r="57" s="1" customFormat="1" ht="23.25" customHeight="1" spans="1:5">
      <c r="A57" s="8" t="s">
        <v>674</v>
      </c>
      <c r="B57" s="9" t="s">
        <v>675</v>
      </c>
      <c r="C57" s="11">
        <f t="shared" si="1"/>
        <v>0</v>
      </c>
      <c r="D57" s="11">
        <v>0</v>
      </c>
      <c r="E57" s="11">
        <v>0</v>
      </c>
    </row>
    <row r="58" s="1" customFormat="1" ht="23.25" customHeight="1" spans="1:5">
      <c r="A58" s="8" t="s">
        <v>676</v>
      </c>
      <c r="B58" s="9" t="s">
        <v>677</v>
      </c>
      <c r="C58" s="11">
        <f t="shared" si="1"/>
        <v>0</v>
      </c>
      <c r="D58" s="11">
        <v>0</v>
      </c>
      <c r="E58" s="11">
        <v>0</v>
      </c>
    </row>
    <row r="59" s="1" customFormat="1" ht="23.25" customHeight="1" spans="1:5">
      <c r="A59" s="8" t="s">
        <v>678</v>
      </c>
      <c r="B59" s="9" t="s">
        <v>259</v>
      </c>
      <c r="C59" s="11">
        <f t="shared" si="1"/>
        <v>0</v>
      </c>
      <c r="D59" s="11">
        <v>0</v>
      </c>
      <c r="E59" s="11">
        <v>0</v>
      </c>
    </row>
    <row r="60" s="1" customFormat="1" ht="23.25" customHeight="1" spans="1:5">
      <c r="A60" s="8" t="s">
        <v>679</v>
      </c>
      <c r="B60" s="9" t="s">
        <v>680</v>
      </c>
      <c r="C60" s="11">
        <f t="shared" si="1"/>
        <v>0</v>
      </c>
      <c r="D60" s="11">
        <v>0</v>
      </c>
      <c r="E60" s="11">
        <v>0</v>
      </c>
    </row>
    <row r="61" s="1" customFormat="1" ht="23.25" customHeight="1" spans="1:5">
      <c r="A61" s="8" t="s">
        <v>681</v>
      </c>
      <c r="B61" s="9" t="s">
        <v>682</v>
      </c>
      <c r="C61" s="11">
        <f t="shared" si="1"/>
        <v>6.61</v>
      </c>
      <c r="D61" s="11">
        <v>6.61</v>
      </c>
      <c r="E61" s="11">
        <v>0</v>
      </c>
    </row>
    <row r="62" s="1" customFormat="1" spans="1:1">
      <c r="A62" s="1" t="s">
        <v>683</v>
      </c>
    </row>
  </sheetData>
  <mergeCells count="1">
    <mergeCell ref="A2:E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N11" sqref="N11"/>
    </sheetView>
  </sheetViews>
  <sheetFormatPr defaultColWidth="9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" customHeight="1" spans="1:8">
      <c r="A1" s="53"/>
      <c r="H1" s="70" t="s">
        <v>30</v>
      </c>
    </row>
    <row r="2" ht="24.15" customHeight="1" spans="1:8">
      <c r="A2" s="128" t="s">
        <v>7</v>
      </c>
      <c r="B2" s="128"/>
      <c r="C2" s="128"/>
      <c r="D2" s="128"/>
      <c r="E2" s="128"/>
      <c r="F2" s="128"/>
      <c r="G2" s="128"/>
      <c r="H2" s="128"/>
    </row>
    <row r="3" ht="17.25" customHeight="1" spans="1:8">
      <c r="A3" s="55" t="s">
        <v>31</v>
      </c>
      <c r="B3" s="55"/>
      <c r="C3" s="55"/>
      <c r="D3" s="55"/>
      <c r="E3" s="55"/>
      <c r="F3" s="55"/>
      <c r="G3" s="71" t="s">
        <v>32</v>
      </c>
      <c r="H3" s="71"/>
    </row>
    <row r="4" ht="17.25" customHeight="1" spans="1:8">
      <c r="A4" s="56" t="s">
        <v>33</v>
      </c>
      <c r="B4" s="56"/>
      <c r="C4" s="56" t="s">
        <v>34</v>
      </c>
      <c r="D4" s="56"/>
      <c r="E4" s="56"/>
      <c r="F4" s="56"/>
      <c r="G4" s="56"/>
      <c r="H4" s="56"/>
    </row>
    <row r="5" ht="22.4" customHeight="1" spans="1:8">
      <c r="A5" s="56" t="s">
        <v>35</v>
      </c>
      <c r="B5" s="56" t="s">
        <v>36</v>
      </c>
      <c r="C5" s="56" t="s">
        <v>37</v>
      </c>
      <c r="D5" s="56" t="s">
        <v>36</v>
      </c>
      <c r="E5" s="56" t="s">
        <v>38</v>
      </c>
      <c r="F5" s="56" t="s">
        <v>36</v>
      </c>
      <c r="G5" s="56" t="s">
        <v>39</v>
      </c>
      <c r="H5" s="56" t="s">
        <v>36</v>
      </c>
    </row>
    <row r="6" ht="16.35" customHeight="1" spans="1:8">
      <c r="A6" s="59" t="s">
        <v>40</v>
      </c>
      <c r="B6" s="61">
        <v>1759.612148</v>
      </c>
      <c r="C6" s="60" t="s">
        <v>41</v>
      </c>
      <c r="D6" s="79"/>
      <c r="E6" s="59" t="s">
        <v>42</v>
      </c>
      <c r="F6" s="58">
        <v>1472.112148</v>
      </c>
      <c r="G6" s="60" t="s">
        <v>43</v>
      </c>
      <c r="H6" s="61">
        <v>615.362289</v>
      </c>
    </row>
    <row r="7" ht="16.35" customHeight="1" spans="1:8">
      <c r="A7" s="60" t="s">
        <v>44</v>
      </c>
      <c r="B7" s="61">
        <v>1759.61</v>
      </c>
      <c r="C7" s="60" t="s">
        <v>45</v>
      </c>
      <c r="D7" s="79"/>
      <c r="E7" s="60" t="s">
        <v>46</v>
      </c>
      <c r="F7" s="61">
        <v>1242.096748</v>
      </c>
      <c r="G7" s="60" t="s">
        <v>47</v>
      </c>
      <c r="H7" s="61">
        <v>304.758</v>
      </c>
    </row>
    <row r="8" ht="16.35" customHeight="1" spans="1:8">
      <c r="A8" s="59" t="s">
        <v>48</v>
      </c>
      <c r="B8" s="61"/>
      <c r="C8" s="60" t="s">
        <v>49</v>
      </c>
      <c r="D8" s="79"/>
      <c r="E8" s="60" t="s">
        <v>50</v>
      </c>
      <c r="F8" s="61">
        <v>223.408</v>
      </c>
      <c r="G8" s="60" t="s">
        <v>51</v>
      </c>
      <c r="H8" s="61"/>
    </row>
    <row r="9" ht="16.35" customHeight="1" spans="1:8">
      <c r="A9" s="60" t="s">
        <v>52</v>
      </c>
      <c r="B9" s="61"/>
      <c r="C9" s="60" t="s">
        <v>53</v>
      </c>
      <c r="D9" s="79"/>
      <c r="E9" s="60" t="s">
        <v>54</v>
      </c>
      <c r="F9" s="61">
        <v>6.6074</v>
      </c>
      <c r="G9" s="60" t="s">
        <v>55</v>
      </c>
      <c r="H9" s="61"/>
    </row>
    <row r="10" ht="16.35" customHeight="1" spans="1:8">
      <c r="A10" s="60" t="s">
        <v>56</v>
      </c>
      <c r="B10" s="61"/>
      <c r="C10" s="60" t="s">
        <v>57</v>
      </c>
      <c r="D10" s="79"/>
      <c r="E10" s="59" t="s">
        <v>58</v>
      </c>
      <c r="F10" s="58">
        <v>287.5</v>
      </c>
      <c r="G10" s="60" t="s">
        <v>59</v>
      </c>
      <c r="H10" s="61">
        <v>832.884459</v>
      </c>
    </row>
    <row r="11" ht="16.35" customHeight="1" spans="1:8">
      <c r="A11" s="60" t="s">
        <v>60</v>
      </c>
      <c r="B11" s="61"/>
      <c r="C11" s="60" t="s">
        <v>61</v>
      </c>
      <c r="D11" s="79"/>
      <c r="E11" s="60" t="s">
        <v>62</v>
      </c>
      <c r="F11" s="61"/>
      <c r="G11" s="60" t="s">
        <v>63</v>
      </c>
      <c r="H11" s="61"/>
    </row>
    <row r="12" ht="16.35" customHeight="1" spans="1:8">
      <c r="A12" s="60" t="s">
        <v>64</v>
      </c>
      <c r="B12" s="61"/>
      <c r="C12" s="60" t="s">
        <v>65</v>
      </c>
      <c r="D12" s="79"/>
      <c r="E12" s="60" t="s">
        <v>66</v>
      </c>
      <c r="F12" s="61">
        <v>287.5</v>
      </c>
      <c r="G12" s="60" t="s">
        <v>67</v>
      </c>
      <c r="H12" s="61"/>
    </row>
    <row r="13" ht="16.35" customHeight="1" spans="1:8">
      <c r="A13" s="60" t="s">
        <v>68</v>
      </c>
      <c r="B13" s="61"/>
      <c r="C13" s="60" t="s">
        <v>69</v>
      </c>
      <c r="D13" s="79">
        <v>1759.612148</v>
      </c>
      <c r="E13" s="60" t="s">
        <v>70</v>
      </c>
      <c r="F13" s="61"/>
      <c r="G13" s="60" t="s">
        <v>71</v>
      </c>
      <c r="H13" s="61"/>
    </row>
    <row r="14" ht="16.35" customHeight="1" spans="1:8">
      <c r="A14" s="60" t="s">
        <v>72</v>
      </c>
      <c r="B14" s="61"/>
      <c r="C14" s="60" t="s">
        <v>73</v>
      </c>
      <c r="D14" s="79"/>
      <c r="E14" s="60" t="s">
        <v>74</v>
      </c>
      <c r="F14" s="61"/>
      <c r="G14" s="60" t="s">
        <v>75</v>
      </c>
      <c r="H14" s="61">
        <v>6.6074</v>
      </c>
    </row>
    <row r="15" ht="16.35" customHeight="1" spans="1:8">
      <c r="A15" s="60" t="s">
        <v>76</v>
      </c>
      <c r="B15" s="61"/>
      <c r="C15" s="60" t="s">
        <v>77</v>
      </c>
      <c r="D15" s="79"/>
      <c r="E15" s="60" t="s">
        <v>78</v>
      </c>
      <c r="F15" s="61"/>
      <c r="G15" s="60" t="s">
        <v>79</v>
      </c>
      <c r="H15" s="61"/>
    </row>
    <row r="16" ht="16.35" customHeight="1" spans="1:8">
      <c r="A16" s="60" t="s">
        <v>80</v>
      </c>
      <c r="B16" s="61"/>
      <c r="C16" s="60" t="s">
        <v>81</v>
      </c>
      <c r="D16" s="79"/>
      <c r="E16" s="60" t="s">
        <v>82</v>
      </c>
      <c r="F16" s="61"/>
      <c r="G16" s="60" t="s">
        <v>83</v>
      </c>
      <c r="H16" s="61"/>
    </row>
    <row r="17" ht="16.35" customHeight="1" spans="1:8">
      <c r="A17" s="60" t="s">
        <v>84</v>
      </c>
      <c r="B17" s="61"/>
      <c r="C17" s="60" t="s">
        <v>85</v>
      </c>
      <c r="D17" s="79"/>
      <c r="E17" s="60" t="s">
        <v>86</v>
      </c>
      <c r="F17" s="61"/>
      <c r="G17" s="60" t="s">
        <v>87</v>
      </c>
      <c r="H17" s="61"/>
    </row>
    <row r="18" ht="16.35" customHeight="1" spans="1:8">
      <c r="A18" s="60" t="s">
        <v>88</v>
      </c>
      <c r="B18" s="61"/>
      <c r="C18" s="60" t="s">
        <v>89</v>
      </c>
      <c r="D18" s="79"/>
      <c r="E18" s="60" t="s">
        <v>90</v>
      </c>
      <c r="F18" s="61"/>
      <c r="G18" s="60" t="s">
        <v>91</v>
      </c>
      <c r="H18" s="61"/>
    </row>
    <row r="19" ht="16.35" customHeight="1" spans="1:8">
      <c r="A19" s="60" t="s">
        <v>92</v>
      </c>
      <c r="B19" s="61"/>
      <c r="C19" s="60" t="s">
        <v>93</v>
      </c>
      <c r="D19" s="79"/>
      <c r="E19" s="60" t="s">
        <v>94</v>
      </c>
      <c r="F19" s="61"/>
      <c r="G19" s="60" t="s">
        <v>95</v>
      </c>
      <c r="H19" s="61"/>
    </row>
    <row r="20" ht="16.35" customHeight="1" spans="1:8">
      <c r="A20" s="59" t="s">
        <v>96</v>
      </c>
      <c r="B20" s="58"/>
      <c r="C20" s="60" t="s">
        <v>97</v>
      </c>
      <c r="D20" s="79"/>
      <c r="E20" s="60" t="s">
        <v>98</v>
      </c>
      <c r="F20" s="61"/>
      <c r="G20" s="60"/>
      <c r="H20" s="61"/>
    </row>
    <row r="21" ht="16.35" customHeight="1" spans="1:8">
      <c r="A21" s="59" t="s">
        <v>99</v>
      </c>
      <c r="B21" s="58"/>
      <c r="C21" s="60" t="s">
        <v>100</v>
      </c>
      <c r="D21" s="79"/>
      <c r="E21" s="59" t="s">
        <v>101</v>
      </c>
      <c r="F21" s="58"/>
      <c r="G21" s="60"/>
      <c r="H21" s="61"/>
    </row>
    <row r="22" ht="16.35" customHeight="1" spans="1:8">
      <c r="A22" s="59" t="s">
        <v>102</v>
      </c>
      <c r="B22" s="58"/>
      <c r="C22" s="60" t="s">
        <v>103</v>
      </c>
      <c r="D22" s="79"/>
      <c r="E22" s="60"/>
      <c r="F22" s="60"/>
      <c r="G22" s="60"/>
      <c r="H22" s="61"/>
    </row>
    <row r="23" ht="16.35" customHeight="1" spans="1:8">
      <c r="A23" s="59" t="s">
        <v>104</v>
      </c>
      <c r="B23" s="58"/>
      <c r="C23" s="60" t="s">
        <v>105</v>
      </c>
      <c r="D23" s="79"/>
      <c r="E23" s="60"/>
      <c r="F23" s="60"/>
      <c r="G23" s="60"/>
      <c r="H23" s="61"/>
    </row>
    <row r="24" ht="16.35" customHeight="1" spans="1:8">
      <c r="A24" s="59" t="s">
        <v>106</v>
      </c>
      <c r="B24" s="58"/>
      <c r="C24" s="60" t="s">
        <v>107</v>
      </c>
      <c r="D24" s="79"/>
      <c r="E24" s="60"/>
      <c r="F24" s="60"/>
      <c r="G24" s="60"/>
      <c r="H24" s="61"/>
    </row>
    <row r="25" ht="16.35" customHeight="1" spans="1:8">
      <c r="A25" s="60" t="s">
        <v>108</v>
      </c>
      <c r="B25" s="61"/>
      <c r="C25" s="60" t="s">
        <v>109</v>
      </c>
      <c r="D25" s="79"/>
      <c r="E25" s="60"/>
      <c r="F25" s="60"/>
      <c r="G25" s="60"/>
      <c r="H25" s="61"/>
    </row>
    <row r="26" ht="16.35" customHeight="1" spans="1:8">
      <c r="A26" s="60" t="s">
        <v>110</v>
      </c>
      <c r="B26" s="61"/>
      <c r="C26" s="60" t="s">
        <v>111</v>
      </c>
      <c r="D26" s="79"/>
      <c r="E26" s="60"/>
      <c r="F26" s="60"/>
      <c r="G26" s="60"/>
      <c r="H26" s="61"/>
    </row>
    <row r="27" ht="16.35" customHeight="1" spans="1:8">
      <c r="A27" s="60" t="s">
        <v>112</v>
      </c>
      <c r="B27" s="61"/>
      <c r="C27" s="60" t="s">
        <v>113</v>
      </c>
      <c r="D27" s="79"/>
      <c r="E27" s="60"/>
      <c r="F27" s="60"/>
      <c r="G27" s="60"/>
      <c r="H27" s="61"/>
    </row>
    <row r="28" ht="16.35" customHeight="1" spans="1:8">
      <c r="A28" s="59" t="s">
        <v>114</v>
      </c>
      <c r="B28" s="58"/>
      <c r="C28" s="60" t="s">
        <v>115</v>
      </c>
      <c r="D28" s="79"/>
      <c r="E28" s="60"/>
      <c r="F28" s="60"/>
      <c r="G28" s="60"/>
      <c r="H28" s="61"/>
    </row>
    <row r="29" ht="16.35" customHeight="1" spans="1:8">
      <c r="A29" s="59" t="s">
        <v>116</v>
      </c>
      <c r="B29" s="58"/>
      <c r="C29" s="60" t="s">
        <v>117</v>
      </c>
      <c r="D29" s="79"/>
      <c r="E29" s="60"/>
      <c r="F29" s="60"/>
      <c r="G29" s="60"/>
      <c r="H29" s="61"/>
    </row>
    <row r="30" ht="16.35" customHeight="1" spans="1:8">
      <c r="A30" s="59" t="s">
        <v>118</v>
      </c>
      <c r="B30" s="58"/>
      <c r="C30" s="60" t="s">
        <v>119</v>
      </c>
      <c r="D30" s="79"/>
      <c r="E30" s="60"/>
      <c r="F30" s="60"/>
      <c r="G30" s="60"/>
      <c r="H30" s="61"/>
    </row>
    <row r="31" ht="16.35" customHeight="1" spans="1:8">
      <c r="A31" s="59" t="s">
        <v>120</v>
      </c>
      <c r="B31" s="58"/>
      <c r="C31" s="60" t="s">
        <v>121</v>
      </c>
      <c r="D31" s="79"/>
      <c r="E31" s="60"/>
      <c r="F31" s="60"/>
      <c r="G31" s="60"/>
      <c r="H31" s="61"/>
    </row>
    <row r="32" ht="16.35" customHeight="1" spans="1:8">
      <c r="A32" s="59" t="s">
        <v>122</v>
      </c>
      <c r="B32" s="58"/>
      <c r="C32" s="60" t="s">
        <v>123</v>
      </c>
      <c r="D32" s="79"/>
      <c r="E32" s="60"/>
      <c r="F32" s="60"/>
      <c r="G32" s="60"/>
      <c r="H32" s="61"/>
    </row>
    <row r="33" ht="16.35" customHeight="1" spans="1:8">
      <c r="A33" s="60"/>
      <c r="B33" s="60"/>
      <c r="C33" s="60" t="s">
        <v>124</v>
      </c>
      <c r="D33" s="79"/>
      <c r="E33" s="60"/>
      <c r="F33" s="60"/>
      <c r="G33" s="60"/>
      <c r="H33" s="60"/>
    </row>
    <row r="34" ht="16.35" customHeight="1" spans="1:8">
      <c r="A34" s="60"/>
      <c r="B34" s="60"/>
      <c r="C34" s="60" t="s">
        <v>125</v>
      </c>
      <c r="D34" s="79"/>
      <c r="E34" s="60"/>
      <c r="F34" s="60"/>
      <c r="G34" s="60"/>
      <c r="H34" s="60"/>
    </row>
    <row r="35" ht="16.35" customHeight="1" spans="1:8">
      <c r="A35" s="60"/>
      <c r="B35" s="60"/>
      <c r="C35" s="60" t="s">
        <v>126</v>
      </c>
      <c r="D35" s="79"/>
      <c r="E35" s="60"/>
      <c r="F35" s="60"/>
      <c r="G35" s="60"/>
      <c r="H35" s="60"/>
    </row>
    <row r="36" ht="16.35" customHeight="1" spans="1:8">
      <c r="A36" s="60"/>
      <c r="B36" s="60"/>
      <c r="C36" s="60"/>
      <c r="D36" s="60"/>
      <c r="E36" s="60"/>
      <c r="F36" s="60"/>
      <c r="G36" s="60"/>
      <c r="H36" s="60"/>
    </row>
    <row r="37" ht="16.35" customHeight="1" spans="1:8">
      <c r="A37" s="59" t="s">
        <v>127</v>
      </c>
      <c r="B37" s="58">
        <v>1759.612148</v>
      </c>
      <c r="C37" s="59" t="s">
        <v>128</v>
      </c>
      <c r="D37" s="58">
        <v>1759.612148</v>
      </c>
      <c r="E37" s="59" t="s">
        <v>128</v>
      </c>
      <c r="F37" s="58">
        <v>1759.612148</v>
      </c>
      <c r="G37" s="59" t="s">
        <v>128</v>
      </c>
      <c r="H37" s="58">
        <v>1759.612148</v>
      </c>
    </row>
    <row r="38" ht="16.35" customHeight="1" spans="1:8">
      <c r="A38" s="59" t="s">
        <v>129</v>
      </c>
      <c r="B38" s="58"/>
      <c r="C38" s="59" t="s">
        <v>130</v>
      </c>
      <c r="D38" s="58"/>
      <c r="E38" s="59" t="s">
        <v>130</v>
      </c>
      <c r="F38" s="58"/>
      <c r="G38" s="59" t="s">
        <v>130</v>
      </c>
      <c r="H38" s="58"/>
    </row>
    <row r="39" ht="16.35" customHeight="1" spans="1:8">
      <c r="A39" s="60"/>
      <c r="B39" s="61"/>
      <c r="C39" s="60"/>
      <c r="D39" s="61"/>
      <c r="E39" s="59"/>
      <c r="F39" s="58"/>
      <c r="G39" s="59"/>
      <c r="H39" s="58"/>
    </row>
    <row r="40" ht="16.35" customHeight="1" spans="1:8">
      <c r="A40" s="59" t="s">
        <v>131</v>
      </c>
      <c r="B40" s="58">
        <v>1759.612148</v>
      </c>
      <c r="C40" s="59" t="s">
        <v>132</v>
      </c>
      <c r="D40" s="58">
        <v>1759.612148</v>
      </c>
      <c r="E40" s="59" t="s">
        <v>132</v>
      </c>
      <c r="F40" s="58">
        <v>1759.612148</v>
      </c>
      <c r="G40" s="59" t="s">
        <v>132</v>
      </c>
      <c r="H40" s="58">
        <v>1759.612148</v>
      </c>
    </row>
  </sheetData>
  <mergeCells count="5">
    <mergeCell ref="A2:H2"/>
    <mergeCell ref="A3:F3"/>
    <mergeCell ref="G3:H3"/>
    <mergeCell ref="A4:B4"/>
    <mergeCell ref="C4:H4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F17" sqref="F17"/>
    </sheetView>
  </sheetViews>
  <sheetFormatPr defaultColWidth="9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53"/>
      <c r="X1" s="70" t="s">
        <v>133</v>
      </c>
      <c r="Y1" s="70"/>
    </row>
    <row r="2" ht="33.6" customHeight="1" spans="1:25">
      <c r="A2" s="74" t="s">
        <v>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ht="22.4" customHeight="1" spans="1:25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71" t="s">
        <v>32</v>
      </c>
      <c r="Y3" s="71"/>
    </row>
    <row r="4" ht="22.4" customHeight="1" spans="1:25">
      <c r="A4" s="75" t="s">
        <v>134</v>
      </c>
      <c r="B4" s="75" t="s">
        <v>135</v>
      </c>
      <c r="C4" s="75" t="s">
        <v>136</v>
      </c>
      <c r="D4" s="75" t="s">
        <v>137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 t="s">
        <v>129</v>
      </c>
      <c r="T4" s="75"/>
      <c r="U4" s="75"/>
      <c r="V4" s="75"/>
      <c r="W4" s="75"/>
      <c r="X4" s="75"/>
      <c r="Y4" s="75"/>
    </row>
    <row r="5" ht="22.4" customHeight="1" spans="1:25">
      <c r="A5" s="75"/>
      <c r="B5" s="75"/>
      <c r="C5" s="75"/>
      <c r="D5" s="75" t="s">
        <v>138</v>
      </c>
      <c r="E5" s="75" t="s">
        <v>139</v>
      </c>
      <c r="F5" s="75" t="s">
        <v>140</v>
      </c>
      <c r="G5" s="75" t="s">
        <v>141</v>
      </c>
      <c r="H5" s="75" t="s">
        <v>142</v>
      </c>
      <c r="I5" s="75" t="s">
        <v>143</v>
      </c>
      <c r="J5" s="75" t="s">
        <v>144</v>
      </c>
      <c r="K5" s="75"/>
      <c r="L5" s="75"/>
      <c r="M5" s="75"/>
      <c r="N5" s="75" t="s">
        <v>145</v>
      </c>
      <c r="O5" s="75" t="s">
        <v>146</v>
      </c>
      <c r="P5" s="75" t="s">
        <v>147</v>
      </c>
      <c r="Q5" s="75" t="s">
        <v>148</v>
      </c>
      <c r="R5" s="75" t="s">
        <v>149</v>
      </c>
      <c r="S5" s="75" t="s">
        <v>138</v>
      </c>
      <c r="T5" s="75" t="s">
        <v>139</v>
      </c>
      <c r="U5" s="75" t="s">
        <v>140</v>
      </c>
      <c r="V5" s="75" t="s">
        <v>141</v>
      </c>
      <c r="W5" s="75" t="s">
        <v>142</v>
      </c>
      <c r="X5" s="75" t="s">
        <v>143</v>
      </c>
      <c r="Y5" s="75" t="s">
        <v>150</v>
      </c>
    </row>
    <row r="6" ht="22.4" customHeight="1" spans="1:25">
      <c r="A6" s="75"/>
      <c r="B6" s="75"/>
      <c r="C6" s="75"/>
      <c r="D6" s="75"/>
      <c r="E6" s="75"/>
      <c r="F6" s="75"/>
      <c r="G6" s="75"/>
      <c r="H6" s="75"/>
      <c r="I6" s="75"/>
      <c r="J6" s="75" t="s">
        <v>151</v>
      </c>
      <c r="K6" s="75" t="s">
        <v>152</v>
      </c>
      <c r="L6" s="75" t="s">
        <v>153</v>
      </c>
      <c r="M6" s="75" t="s">
        <v>142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</row>
    <row r="7" ht="22.8" customHeight="1" spans="1:25">
      <c r="A7" s="59"/>
      <c r="B7" s="59" t="s">
        <v>136</v>
      </c>
      <c r="C7" s="86">
        <v>1759.612148</v>
      </c>
      <c r="D7" s="86">
        <v>1759.612148</v>
      </c>
      <c r="E7" s="86">
        <v>1759.612148</v>
      </c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ht="22.8" customHeight="1" spans="1:25">
      <c r="A8" s="57" t="s">
        <v>154</v>
      </c>
      <c r="B8" s="57" t="s">
        <v>155</v>
      </c>
      <c r="C8" s="86">
        <v>1759.612148</v>
      </c>
      <c r="D8" s="86">
        <v>1759.612148</v>
      </c>
      <c r="E8" s="86">
        <v>1759.612148</v>
      </c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</row>
    <row r="9" ht="22.8" customHeight="1" spans="1:25">
      <c r="A9" s="127" t="s">
        <v>156</v>
      </c>
      <c r="B9" s="127" t="s">
        <v>157</v>
      </c>
      <c r="C9" s="79">
        <v>908.397689</v>
      </c>
      <c r="D9" s="79">
        <v>908.397689</v>
      </c>
      <c r="E9" s="61">
        <v>908.397689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</row>
    <row r="10" ht="22.8" customHeight="1" spans="1:25">
      <c r="A10" s="127" t="s">
        <v>158</v>
      </c>
      <c r="B10" s="127" t="s">
        <v>159</v>
      </c>
      <c r="C10" s="79">
        <v>260.45331</v>
      </c>
      <c r="D10" s="79">
        <v>260.45331</v>
      </c>
      <c r="E10" s="61">
        <v>260.45331</v>
      </c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</row>
    <row r="11" ht="22.8" customHeight="1" spans="1:25">
      <c r="A11" s="127" t="s">
        <v>160</v>
      </c>
      <c r="B11" s="127" t="s">
        <v>161</v>
      </c>
      <c r="C11" s="79">
        <v>507.123529</v>
      </c>
      <c r="D11" s="79">
        <v>507.123529</v>
      </c>
      <c r="E11" s="61">
        <v>507.123529</v>
      </c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ht="22.8" customHeight="1" spans="1:25">
      <c r="A12" s="127" t="s">
        <v>162</v>
      </c>
      <c r="B12" s="127" t="s">
        <v>163</v>
      </c>
      <c r="C12" s="79">
        <v>83.63762</v>
      </c>
      <c r="D12" s="79">
        <v>83.63762</v>
      </c>
      <c r="E12" s="61">
        <v>83.63762</v>
      </c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ht="16.35" customHeight="1"/>
    <row r="14" ht="16.35" customHeight="1" spans="7:7">
      <c r="G14" s="5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J11" sqref="J11"/>
    </sheetView>
  </sheetViews>
  <sheetFormatPr defaultColWidth="9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53"/>
      <c r="D1" s="117"/>
      <c r="K1" s="70" t="s">
        <v>164</v>
      </c>
    </row>
    <row r="2" ht="31.9" customHeight="1" spans="1:11">
      <c r="A2" s="74" t="s">
        <v>9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25" customHeight="1" spans="1:11">
      <c r="A3" s="118" t="s">
        <v>31</v>
      </c>
      <c r="B3" s="118"/>
      <c r="C3" s="118"/>
      <c r="D3" s="118"/>
      <c r="E3" s="118"/>
      <c r="F3" s="118"/>
      <c r="G3" s="118"/>
      <c r="H3" s="118"/>
      <c r="I3" s="118"/>
      <c r="J3" s="118"/>
      <c r="K3" s="71" t="s">
        <v>32</v>
      </c>
    </row>
    <row r="4" ht="27.6" customHeight="1" spans="1:11">
      <c r="A4" s="56" t="s">
        <v>165</v>
      </c>
      <c r="B4" s="56"/>
      <c r="C4" s="56"/>
      <c r="D4" s="56" t="s">
        <v>166</v>
      </c>
      <c r="E4" s="56" t="s">
        <v>167</v>
      </c>
      <c r="F4" s="56" t="s">
        <v>136</v>
      </c>
      <c r="G4" s="56" t="s">
        <v>168</v>
      </c>
      <c r="H4" s="56" t="s">
        <v>169</v>
      </c>
      <c r="I4" s="56" t="s">
        <v>170</v>
      </c>
      <c r="J4" s="56" t="s">
        <v>171</v>
      </c>
      <c r="K4" s="56" t="s">
        <v>172</v>
      </c>
    </row>
    <row r="5" ht="26.05" customHeight="1" spans="1:11">
      <c r="A5" s="56" t="s">
        <v>173</v>
      </c>
      <c r="B5" s="56" t="s">
        <v>174</v>
      </c>
      <c r="C5" s="56" t="s">
        <v>175</v>
      </c>
      <c r="D5" s="56"/>
      <c r="E5" s="56"/>
      <c r="F5" s="56"/>
      <c r="G5" s="56"/>
      <c r="H5" s="56"/>
      <c r="I5" s="56"/>
      <c r="J5" s="56"/>
      <c r="K5" s="56"/>
    </row>
    <row r="6" ht="22.8" customHeight="1" spans="1:11">
      <c r="A6" s="63"/>
      <c r="B6" s="63"/>
      <c r="C6" s="63"/>
      <c r="D6" s="119" t="s">
        <v>136</v>
      </c>
      <c r="E6" s="119"/>
      <c r="F6" s="120">
        <v>1759.612148</v>
      </c>
      <c r="G6" s="120">
        <v>1472.112148</v>
      </c>
      <c r="H6" s="120">
        <v>287.5</v>
      </c>
      <c r="I6" s="120"/>
      <c r="J6" s="119"/>
      <c r="K6" s="119"/>
    </row>
    <row r="7" ht="22.8" customHeight="1" spans="1:11">
      <c r="A7" s="110"/>
      <c r="B7" s="110"/>
      <c r="C7" s="110"/>
      <c r="D7" s="111" t="s">
        <v>154</v>
      </c>
      <c r="E7" s="111" t="s">
        <v>155</v>
      </c>
      <c r="F7" s="121">
        <v>1759.612148</v>
      </c>
      <c r="G7" s="121">
        <v>1472.112148</v>
      </c>
      <c r="H7" s="121">
        <v>287.5</v>
      </c>
      <c r="I7" s="121"/>
      <c r="J7" s="126"/>
      <c r="K7" s="126"/>
    </row>
    <row r="8" ht="22.8" customHeight="1" spans="1:11">
      <c r="A8" s="110"/>
      <c r="B8" s="110"/>
      <c r="C8" s="110"/>
      <c r="D8" s="111" t="s">
        <v>156</v>
      </c>
      <c r="E8" s="111" t="s">
        <v>157</v>
      </c>
      <c r="F8" s="121">
        <v>908.397689</v>
      </c>
      <c r="G8" s="121">
        <v>728.397689</v>
      </c>
      <c r="H8" s="121">
        <v>180</v>
      </c>
      <c r="I8" s="121"/>
      <c r="J8" s="126"/>
      <c r="K8" s="126"/>
    </row>
    <row r="9" ht="22.8" customHeight="1" spans="1:11">
      <c r="A9" s="110">
        <v>208</v>
      </c>
      <c r="B9" s="110"/>
      <c r="C9" s="110"/>
      <c r="D9" s="111">
        <v>208</v>
      </c>
      <c r="E9" s="111" t="s">
        <v>176</v>
      </c>
      <c r="F9" s="122">
        <v>908.397689</v>
      </c>
      <c r="G9" s="122">
        <v>728.397689</v>
      </c>
      <c r="H9" s="122">
        <v>180</v>
      </c>
      <c r="I9" s="121"/>
      <c r="J9" s="126"/>
      <c r="K9" s="126"/>
    </row>
    <row r="10" ht="22.8" customHeight="1" spans="1:11">
      <c r="A10" s="112">
        <v>208</v>
      </c>
      <c r="B10" s="112" t="s">
        <v>177</v>
      </c>
      <c r="C10" s="112"/>
      <c r="D10" s="111">
        <v>20801</v>
      </c>
      <c r="E10" s="111" t="s">
        <v>178</v>
      </c>
      <c r="F10" s="122">
        <v>908.397689</v>
      </c>
      <c r="G10" s="122">
        <v>728.397689</v>
      </c>
      <c r="H10" s="122">
        <v>180</v>
      </c>
      <c r="I10" s="121"/>
      <c r="J10" s="126"/>
      <c r="K10" s="126"/>
    </row>
    <row r="11" ht="22.8" customHeight="1" spans="1:11">
      <c r="A11" s="123" t="s">
        <v>179</v>
      </c>
      <c r="B11" s="123" t="s">
        <v>177</v>
      </c>
      <c r="C11" s="123" t="s">
        <v>177</v>
      </c>
      <c r="D11" s="124" t="s">
        <v>180</v>
      </c>
      <c r="E11" s="125" t="s">
        <v>181</v>
      </c>
      <c r="F11" s="122">
        <v>908.397689</v>
      </c>
      <c r="G11" s="122">
        <v>728.397689</v>
      </c>
      <c r="H11" s="122">
        <v>180</v>
      </c>
      <c r="I11" s="122"/>
      <c r="J11" s="125"/>
      <c r="K11" s="125"/>
    </row>
    <row r="12" ht="22.8" customHeight="1" spans="1:11">
      <c r="A12" s="110"/>
      <c r="B12" s="110"/>
      <c r="C12" s="110"/>
      <c r="D12" s="111" t="s">
        <v>158</v>
      </c>
      <c r="E12" s="111" t="s">
        <v>159</v>
      </c>
      <c r="F12" s="121">
        <v>260.45331</v>
      </c>
      <c r="G12" s="121">
        <v>224.45331</v>
      </c>
      <c r="H12" s="121">
        <v>36</v>
      </c>
      <c r="I12" s="121"/>
      <c r="J12" s="126"/>
      <c r="K12" s="126"/>
    </row>
    <row r="13" ht="22.8" customHeight="1" spans="1:11">
      <c r="A13" s="110">
        <v>208</v>
      </c>
      <c r="B13" s="110"/>
      <c r="C13" s="110"/>
      <c r="D13" s="111">
        <v>208</v>
      </c>
      <c r="E13" s="111" t="s">
        <v>176</v>
      </c>
      <c r="F13" s="122">
        <v>260.45331</v>
      </c>
      <c r="G13" s="122">
        <v>224.45331</v>
      </c>
      <c r="H13" s="122">
        <v>36</v>
      </c>
      <c r="I13" s="121"/>
      <c r="J13" s="126"/>
      <c r="K13" s="126"/>
    </row>
    <row r="14" ht="22.8" customHeight="1" spans="1:11">
      <c r="A14" s="112">
        <v>208</v>
      </c>
      <c r="B14" s="112" t="s">
        <v>177</v>
      </c>
      <c r="C14" s="112"/>
      <c r="D14" s="111">
        <v>20801</v>
      </c>
      <c r="E14" s="111" t="s">
        <v>178</v>
      </c>
      <c r="F14" s="122">
        <v>260.45331</v>
      </c>
      <c r="G14" s="122">
        <v>224.45331</v>
      </c>
      <c r="H14" s="122">
        <v>36</v>
      </c>
      <c r="I14" s="121"/>
      <c r="J14" s="126"/>
      <c r="K14" s="126"/>
    </row>
    <row r="15" ht="22.8" customHeight="1" spans="1:11">
      <c r="A15" s="123" t="s">
        <v>179</v>
      </c>
      <c r="B15" s="123" t="s">
        <v>177</v>
      </c>
      <c r="C15" s="123" t="s">
        <v>182</v>
      </c>
      <c r="D15" s="124" t="s">
        <v>183</v>
      </c>
      <c r="E15" s="125" t="s">
        <v>184</v>
      </c>
      <c r="F15" s="122">
        <v>260.45331</v>
      </c>
      <c r="G15" s="122">
        <v>224.45331</v>
      </c>
      <c r="H15" s="122">
        <v>36</v>
      </c>
      <c r="I15" s="122"/>
      <c r="J15" s="125"/>
      <c r="K15" s="125"/>
    </row>
    <row r="16" ht="22.8" customHeight="1" spans="1:11">
      <c r="A16" s="110"/>
      <c r="B16" s="110"/>
      <c r="C16" s="110"/>
      <c r="D16" s="111" t="s">
        <v>160</v>
      </c>
      <c r="E16" s="111" t="s">
        <v>161</v>
      </c>
      <c r="F16" s="121">
        <v>507.123529</v>
      </c>
      <c r="G16" s="121">
        <v>462.123529</v>
      </c>
      <c r="H16" s="121">
        <v>45</v>
      </c>
      <c r="I16" s="121"/>
      <c r="J16" s="126"/>
      <c r="K16" s="126"/>
    </row>
    <row r="17" ht="22.8" customHeight="1" spans="1:11">
      <c r="A17" s="110">
        <v>208</v>
      </c>
      <c r="B17" s="110"/>
      <c r="C17" s="110"/>
      <c r="D17" s="111">
        <v>208</v>
      </c>
      <c r="E17" s="111" t="s">
        <v>176</v>
      </c>
      <c r="F17" s="122">
        <v>507.123529</v>
      </c>
      <c r="G17" s="122">
        <v>462.123529</v>
      </c>
      <c r="H17" s="122">
        <v>45</v>
      </c>
      <c r="I17" s="121"/>
      <c r="J17" s="126"/>
      <c r="K17" s="126"/>
    </row>
    <row r="18" ht="22.8" customHeight="1" spans="1:11">
      <c r="A18" s="112">
        <v>208</v>
      </c>
      <c r="B18" s="112" t="s">
        <v>177</v>
      </c>
      <c r="C18" s="112"/>
      <c r="D18" s="111">
        <v>20801</v>
      </c>
      <c r="E18" s="111" t="s">
        <v>178</v>
      </c>
      <c r="F18" s="122">
        <v>507.123529</v>
      </c>
      <c r="G18" s="122">
        <v>462.123529</v>
      </c>
      <c r="H18" s="122">
        <v>45</v>
      </c>
      <c r="I18" s="121"/>
      <c r="J18" s="126"/>
      <c r="K18" s="126"/>
    </row>
    <row r="19" ht="22.8" customHeight="1" spans="1:11">
      <c r="A19" s="123" t="s">
        <v>179</v>
      </c>
      <c r="B19" s="123" t="s">
        <v>177</v>
      </c>
      <c r="C19" s="123" t="s">
        <v>182</v>
      </c>
      <c r="D19" s="124" t="s">
        <v>183</v>
      </c>
      <c r="E19" s="125" t="s">
        <v>184</v>
      </c>
      <c r="F19" s="122">
        <v>507.123529</v>
      </c>
      <c r="G19" s="122">
        <v>462.123529</v>
      </c>
      <c r="H19" s="122">
        <v>45</v>
      </c>
      <c r="I19" s="122"/>
      <c r="J19" s="125"/>
      <c r="K19" s="125"/>
    </row>
    <row r="20" ht="22.8" customHeight="1" spans="1:11">
      <c r="A20" s="110"/>
      <c r="B20" s="110"/>
      <c r="C20" s="110"/>
      <c r="D20" s="111" t="s">
        <v>162</v>
      </c>
      <c r="E20" s="111" t="s">
        <v>163</v>
      </c>
      <c r="F20" s="121">
        <v>83.63762</v>
      </c>
      <c r="G20" s="121">
        <v>57.13762</v>
      </c>
      <c r="H20" s="121">
        <v>26.5</v>
      </c>
      <c r="I20" s="121"/>
      <c r="J20" s="126"/>
      <c r="K20" s="126"/>
    </row>
    <row r="21" ht="22.8" customHeight="1" spans="1:11">
      <c r="A21" s="110">
        <v>208</v>
      </c>
      <c r="B21" s="110"/>
      <c r="C21" s="110"/>
      <c r="D21" s="111">
        <v>208</v>
      </c>
      <c r="E21" s="111" t="s">
        <v>176</v>
      </c>
      <c r="F21" s="122">
        <v>83.63762</v>
      </c>
      <c r="G21" s="122">
        <v>57.13762</v>
      </c>
      <c r="H21" s="122">
        <v>26.5</v>
      </c>
      <c r="I21" s="121"/>
      <c r="J21" s="126"/>
      <c r="K21" s="126"/>
    </row>
    <row r="22" ht="22.8" customHeight="1" spans="1:11">
      <c r="A22" s="112">
        <v>208</v>
      </c>
      <c r="B22" s="112" t="s">
        <v>177</v>
      </c>
      <c r="C22" s="112"/>
      <c r="D22" s="111">
        <v>20801</v>
      </c>
      <c r="E22" s="111" t="s">
        <v>178</v>
      </c>
      <c r="F22" s="122">
        <v>83.63762</v>
      </c>
      <c r="G22" s="122">
        <v>57.13762</v>
      </c>
      <c r="H22" s="122">
        <v>26.5</v>
      </c>
      <c r="I22" s="121"/>
      <c r="J22" s="126"/>
      <c r="K22" s="126"/>
    </row>
    <row r="23" ht="22.8" customHeight="1" spans="1:11">
      <c r="A23" s="123" t="s">
        <v>179</v>
      </c>
      <c r="B23" s="123" t="s">
        <v>177</v>
      </c>
      <c r="C23" s="123" t="s">
        <v>182</v>
      </c>
      <c r="D23" s="124" t="s">
        <v>183</v>
      </c>
      <c r="E23" s="125" t="s">
        <v>184</v>
      </c>
      <c r="F23" s="122">
        <v>83.63762</v>
      </c>
      <c r="G23" s="122">
        <v>57.13762</v>
      </c>
      <c r="H23" s="122">
        <v>26.5</v>
      </c>
      <c r="I23" s="122"/>
      <c r="J23" s="125"/>
      <c r="K23" s="125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E23" sqref="E23"/>
    </sheetView>
  </sheetViews>
  <sheetFormatPr defaultColWidth="9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53"/>
      <c r="S1" s="70" t="s">
        <v>185</v>
      </c>
      <c r="T1" s="70"/>
    </row>
    <row r="2" ht="42.25" customHeight="1" spans="1:20">
      <c r="A2" s="74" t="s">
        <v>10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20.2" customHeight="1" spans="1:20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71" t="s">
        <v>32</v>
      </c>
      <c r="T3" s="71"/>
    </row>
    <row r="4" ht="20.2" customHeight="1" spans="1:20">
      <c r="A4" s="75" t="s">
        <v>165</v>
      </c>
      <c r="B4" s="75"/>
      <c r="C4" s="75"/>
      <c r="D4" s="75" t="s">
        <v>186</v>
      </c>
      <c r="E4" s="75" t="s">
        <v>187</v>
      </c>
      <c r="F4" s="75" t="s">
        <v>188</v>
      </c>
      <c r="G4" s="75" t="s">
        <v>189</v>
      </c>
      <c r="H4" s="75" t="s">
        <v>190</v>
      </c>
      <c r="I4" s="75" t="s">
        <v>191</v>
      </c>
      <c r="J4" s="75" t="s">
        <v>192</v>
      </c>
      <c r="K4" s="75" t="s">
        <v>193</v>
      </c>
      <c r="L4" s="75" t="s">
        <v>194</v>
      </c>
      <c r="M4" s="75" t="s">
        <v>195</v>
      </c>
      <c r="N4" s="75" t="s">
        <v>196</v>
      </c>
      <c r="O4" s="75" t="s">
        <v>197</v>
      </c>
      <c r="P4" s="75" t="s">
        <v>198</v>
      </c>
      <c r="Q4" s="75" t="s">
        <v>199</v>
      </c>
      <c r="R4" s="75" t="s">
        <v>200</v>
      </c>
      <c r="S4" s="75" t="s">
        <v>201</v>
      </c>
      <c r="T4" s="75" t="s">
        <v>202</v>
      </c>
    </row>
    <row r="5" ht="20.7" customHeight="1" spans="1:20">
      <c r="A5" s="75" t="s">
        <v>173</v>
      </c>
      <c r="B5" s="75" t="s">
        <v>174</v>
      </c>
      <c r="C5" s="75" t="s">
        <v>175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ht="22.8" customHeight="1" spans="1:20">
      <c r="A6" s="59"/>
      <c r="B6" s="59"/>
      <c r="C6" s="59"/>
      <c r="D6" s="59"/>
      <c r="E6" s="59" t="s">
        <v>136</v>
      </c>
      <c r="F6" s="58">
        <v>1759.612148</v>
      </c>
      <c r="G6" s="58">
        <v>615.362289</v>
      </c>
      <c r="H6" s="58">
        <v>304.758</v>
      </c>
      <c r="I6" s="58"/>
      <c r="J6" s="58"/>
      <c r="K6" s="58">
        <v>832.884459</v>
      </c>
      <c r="L6" s="58"/>
      <c r="M6" s="58"/>
      <c r="N6" s="58"/>
      <c r="O6" s="58">
        <v>6.6074</v>
      </c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 t="s">
        <v>154</v>
      </c>
      <c r="E7" s="57" t="s">
        <v>155</v>
      </c>
      <c r="F7" s="58">
        <v>1759.612148</v>
      </c>
      <c r="G7" s="58">
        <v>615.362289</v>
      </c>
      <c r="H7" s="58">
        <v>304.758</v>
      </c>
      <c r="I7" s="58"/>
      <c r="J7" s="58"/>
      <c r="K7" s="58">
        <v>832.884459</v>
      </c>
      <c r="L7" s="58"/>
      <c r="M7" s="58"/>
      <c r="N7" s="58"/>
      <c r="O7" s="58">
        <v>6.6074</v>
      </c>
      <c r="P7" s="58"/>
      <c r="Q7" s="58"/>
      <c r="R7" s="58"/>
      <c r="S7" s="58"/>
      <c r="T7" s="58"/>
    </row>
    <row r="8" ht="22.8" customHeight="1" spans="1:20">
      <c r="A8" s="80"/>
      <c r="B8" s="80"/>
      <c r="C8" s="80"/>
      <c r="D8" s="78" t="s">
        <v>156</v>
      </c>
      <c r="E8" s="78" t="s">
        <v>157</v>
      </c>
      <c r="F8" s="116">
        <v>908.397689</v>
      </c>
      <c r="G8" s="116">
        <v>615.362289</v>
      </c>
      <c r="H8" s="116">
        <v>287.868</v>
      </c>
      <c r="I8" s="116"/>
      <c r="J8" s="116"/>
      <c r="K8" s="116"/>
      <c r="L8" s="116"/>
      <c r="M8" s="116"/>
      <c r="N8" s="116"/>
      <c r="O8" s="116">
        <v>5.1674</v>
      </c>
      <c r="P8" s="116"/>
      <c r="Q8" s="116"/>
      <c r="R8" s="116"/>
      <c r="S8" s="116"/>
      <c r="T8" s="116"/>
    </row>
    <row r="9" ht="22.8" customHeight="1" spans="1:20">
      <c r="A9" s="81" t="s">
        <v>179</v>
      </c>
      <c r="B9" s="81" t="s">
        <v>177</v>
      </c>
      <c r="C9" s="81" t="s">
        <v>177</v>
      </c>
      <c r="D9" s="76" t="s">
        <v>203</v>
      </c>
      <c r="E9" s="82" t="s">
        <v>181</v>
      </c>
      <c r="F9" s="83">
        <v>908.397689</v>
      </c>
      <c r="G9" s="83">
        <v>615.362289</v>
      </c>
      <c r="H9" s="83">
        <v>287.868</v>
      </c>
      <c r="I9" s="83"/>
      <c r="J9" s="83"/>
      <c r="K9" s="83"/>
      <c r="L9" s="83"/>
      <c r="M9" s="83"/>
      <c r="N9" s="83"/>
      <c r="O9" s="83">
        <v>5.1674</v>
      </c>
      <c r="P9" s="83"/>
      <c r="Q9" s="83"/>
      <c r="R9" s="83"/>
      <c r="S9" s="83"/>
      <c r="T9" s="83"/>
    </row>
    <row r="10" ht="22.8" customHeight="1" spans="1:20">
      <c r="A10" s="80"/>
      <c r="B10" s="80"/>
      <c r="C10" s="80"/>
      <c r="D10" s="78" t="s">
        <v>158</v>
      </c>
      <c r="E10" s="78" t="s">
        <v>159</v>
      </c>
      <c r="F10" s="116">
        <v>260.45331</v>
      </c>
      <c r="G10" s="116"/>
      <c r="H10" s="116">
        <v>6.05</v>
      </c>
      <c r="I10" s="116"/>
      <c r="J10" s="116"/>
      <c r="K10" s="116">
        <v>253.82731</v>
      </c>
      <c r="L10" s="116"/>
      <c r="M10" s="116"/>
      <c r="N10" s="116"/>
      <c r="O10" s="116">
        <v>0.576</v>
      </c>
      <c r="P10" s="116"/>
      <c r="Q10" s="116"/>
      <c r="R10" s="116"/>
      <c r="S10" s="116"/>
      <c r="T10" s="116"/>
    </row>
    <row r="11" ht="22.8" customHeight="1" spans="1:20">
      <c r="A11" s="81" t="s">
        <v>179</v>
      </c>
      <c r="B11" s="81" t="s">
        <v>177</v>
      </c>
      <c r="C11" s="81" t="s">
        <v>182</v>
      </c>
      <c r="D11" s="76" t="s">
        <v>204</v>
      </c>
      <c r="E11" s="82" t="s">
        <v>184</v>
      </c>
      <c r="F11" s="83">
        <v>260.45331</v>
      </c>
      <c r="G11" s="83"/>
      <c r="H11" s="83">
        <v>6.05</v>
      </c>
      <c r="I11" s="83"/>
      <c r="J11" s="83"/>
      <c r="K11" s="83">
        <v>253.82731</v>
      </c>
      <c r="L11" s="83"/>
      <c r="M11" s="83"/>
      <c r="N11" s="83"/>
      <c r="O11" s="83">
        <v>0.576</v>
      </c>
      <c r="P11" s="83"/>
      <c r="Q11" s="83"/>
      <c r="R11" s="83"/>
      <c r="S11" s="83"/>
      <c r="T11" s="83"/>
    </row>
    <row r="12" ht="22.8" customHeight="1" spans="1:20">
      <c r="A12" s="80"/>
      <c r="B12" s="80"/>
      <c r="C12" s="80"/>
      <c r="D12" s="78" t="s">
        <v>160</v>
      </c>
      <c r="E12" s="78" t="s">
        <v>161</v>
      </c>
      <c r="F12" s="116">
        <v>507.123529</v>
      </c>
      <c r="G12" s="116"/>
      <c r="H12" s="116">
        <v>9</v>
      </c>
      <c r="I12" s="116"/>
      <c r="J12" s="116"/>
      <c r="K12" s="116">
        <v>497.259529</v>
      </c>
      <c r="L12" s="116"/>
      <c r="M12" s="116"/>
      <c r="N12" s="116"/>
      <c r="O12" s="116">
        <v>0.864</v>
      </c>
      <c r="P12" s="116"/>
      <c r="Q12" s="116"/>
      <c r="R12" s="116"/>
      <c r="S12" s="116"/>
      <c r="T12" s="116"/>
    </row>
    <row r="13" ht="22.8" customHeight="1" spans="1:20">
      <c r="A13" s="81" t="s">
        <v>179</v>
      </c>
      <c r="B13" s="81" t="s">
        <v>177</v>
      </c>
      <c r="C13" s="81" t="s">
        <v>182</v>
      </c>
      <c r="D13" s="76" t="s">
        <v>205</v>
      </c>
      <c r="E13" s="82" t="s">
        <v>184</v>
      </c>
      <c r="F13" s="83">
        <v>507.123529</v>
      </c>
      <c r="G13" s="83"/>
      <c r="H13" s="83">
        <v>9</v>
      </c>
      <c r="I13" s="83"/>
      <c r="J13" s="83"/>
      <c r="K13" s="83">
        <v>497.259529</v>
      </c>
      <c r="L13" s="83"/>
      <c r="M13" s="83"/>
      <c r="N13" s="83"/>
      <c r="O13" s="83">
        <v>0.864</v>
      </c>
      <c r="P13" s="83"/>
      <c r="Q13" s="83"/>
      <c r="R13" s="83"/>
      <c r="S13" s="83"/>
      <c r="T13" s="83"/>
    </row>
    <row r="14" ht="22.8" customHeight="1" spans="1:20">
      <c r="A14" s="80"/>
      <c r="B14" s="80"/>
      <c r="C14" s="80"/>
      <c r="D14" s="78" t="s">
        <v>162</v>
      </c>
      <c r="E14" s="78" t="s">
        <v>163</v>
      </c>
      <c r="F14" s="116">
        <v>83.63762</v>
      </c>
      <c r="G14" s="116"/>
      <c r="H14" s="116">
        <v>1.84</v>
      </c>
      <c r="I14" s="116"/>
      <c r="J14" s="116"/>
      <c r="K14" s="116">
        <v>81.79762</v>
      </c>
      <c r="L14" s="116"/>
      <c r="M14" s="116"/>
      <c r="N14" s="116"/>
      <c r="O14" s="116"/>
      <c r="P14" s="116"/>
      <c r="Q14" s="116"/>
      <c r="R14" s="116"/>
      <c r="S14" s="116"/>
      <c r="T14" s="116"/>
    </row>
    <row r="15" ht="22.8" customHeight="1" spans="1:20">
      <c r="A15" s="81" t="s">
        <v>179</v>
      </c>
      <c r="B15" s="81" t="s">
        <v>177</v>
      </c>
      <c r="C15" s="81" t="s">
        <v>182</v>
      </c>
      <c r="D15" s="76" t="s">
        <v>206</v>
      </c>
      <c r="E15" s="82" t="s">
        <v>184</v>
      </c>
      <c r="F15" s="83">
        <v>83.63762</v>
      </c>
      <c r="G15" s="83"/>
      <c r="H15" s="83">
        <v>1.84</v>
      </c>
      <c r="I15" s="83"/>
      <c r="J15" s="83"/>
      <c r="K15" s="83">
        <v>81.79762</v>
      </c>
      <c r="L15" s="83"/>
      <c r="M15" s="83"/>
      <c r="N15" s="83"/>
      <c r="O15" s="83"/>
      <c r="P15" s="83"/>
      <c r="Q15" s="83"/>
      <c r="R15" s="83"/>
      <c r="S15" s="83"/>
      <c r="T15" s="8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H24" sqref="H24"/>
    </sheetView>
  </sheetViews>
  <sheetFormatPr defaultColWidth="9" defaultRowHeight="13.5"/>
  <cols>
    <col min="1" max="2" width="4.125" customWidth="1"/>
    <col min="3" max="3" width="4.25" customWidth="1"/>
    <col min="4" max="4" width="6.125" customWidth="1"/>
    <col min="5" max="5" width="15.875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53"/>
      <c r="T1" s="70" t="s">
        <v>207</v>
      </c>
      <c r="U1" s="70"/>
    </row>
    <row r="2" ht="37.05" customHeight="1" spans="1:21">
      <c r="A2" s="74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ht="24.15" customHeight="1" spans="1:2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71" t="s">
        <v>32</v>
      </c>
      <c r="U3" s="71"/>
    </row>
    <row r="4" ht="22.4" customHeight="1" spans="1:21">
      <c r="A4" s="75" t="s">
        <v>165</v>
      </c>
      <c r="B4" s="75"/>
      <c r="C4" s="75"/>
      <c r="D4" s="75" t="s">
        <v>186</v>
      </c>
      <c r="E4" s="75" t="s">
        <v>187</v>
      </c>
      <c r="F4" s="75" t="s">
        <v>208</v>
      </c>
      <c r="G4" s="75" t="s">
        <v>168</v>
      </c>
      <c r="H4" s="75"/>
      <c r="I4" s="75"/>
      <c r="J4" s="75"/>
      <c r="K4" s="75" t="s">
        <v>169</v>
      </c>
      <c r="L4" s="75"/>
      <c r="M4" s="75"/>
      <c r="N4" s="75"/>
      <c r="O4" s="75"/>
      <c r="P4" s="75"/>
      <c r="Q4" s="75"/>
      <c r="R4" s="75"/>
      <c r="S4" s="75"/>
      <c r="T4" s="75"/>
      <c r="U4" s="75"/>
    </row>
    <row r="5" ht="39.65" customHeight="1" spans="1:21">
      <c r="A5" s="75" t="s">
        <v>173</v>
      </c>
      <c r="B5" s="75" t="s">
        <v>174</v>
      </c>
      <c r="C5" s="75" t="s">
        <v>175</v>
      </c>
      <c r="D5" s="75"/>
      <c r="E5" s="75"/>
      <c r="F5" s="75"/>
      <c r="G5" s="75" t="s">
        <v>136</v>
      </c>
      <c r="H5" s="75" t="s">
        <v>209</v>
      </c>
      <c r="I5" s="75" t="s">
        <v>210</v>
      </c>
      <c r="J5" s="75" t="s">
        <v>197</v>
      </c>
      <c r="K5" s="75" t="s">
        <v>136</v>
      </c>
      <c r="L5" s="75" t="s">
        <v>211</v>
      </c>
      <c r="M5" s="75" t="s">
        <v>212</v>
      </c>
      <c r="N5" s="75" t="s">
        <v>213</v>
      </c>
      <c r="O5" s="75" t="s">
        <v>199</v>
      </c>
      <c r="P5" s="75" t="s">
        <v>214</v>
      </c>
      <c r="Q5" s="75" t="s">
        <v>215</v>
      </c>
      <c r="R5" s="75" t="s">
        <v>216</v>
      </c>
      <c r="S5" s="75" t="s">
        <v>195</v>
      </c>
      <c r="T5" s="75" t="s">
        <v>198</v>
      </c>
      <c r="U5" s="75" t="s">
        <v>202</v>
      </c>
    </row>
    <row r="6" ht="22.8" customHeight="1" spans="1:21">
      <c r="A6" s="59"/>
      <c r="B6" s="59"/>
      <c r="C6" s="59"/>
      <c r="D6" s="59"/>
      <c r="E6" s="59" t="s">
        <v>136</v>
      </c>
      <c r="F6" s="58">
        <v>1759.612148</v>
      </c>
      <c r="G6" s="58">
        <v>1472.112148</v>
      </c>
      <c r="H6" s="58">
        <v>1242.096748</v>
      </c>
      <c r="I6" s="58">
        <v>223.408</v>
      </c>
      <c r="J6" s="58">
        <v>6.6074</v>
      </c>
      <c r="K6" s="58">
        <v>287.5</v>
      </c>
      <c r="L6" s="58"/>
      <c r="M6" s="58">
        <v>287.5</v>
      </c>
      <c r="N6" s="58"/>
      <c r="O6" s="58"/>
      <c r="P6" s="58"/>
      <c r="Q6" s="58"/>
      <c r="R6" s="58"/>
      <c r="S6" s="58"/>
      <c r="T6" s="58"/>
      <c r="U6" s="58"/>
    </row>
    <row r="7" ht="22.8" customHeight="1" spans="1:21">
      <c r="A7" s="59"/>
      <c r="B7" s="59"/>
      <c r="C7" s="59"/>
      <c r="D7" s="57" t="s">
        <v>154</v>
      </c>
      <c r="E7" s="57" t="s">
        <v>155</v>
      </c>
      <c r="F7" s="86">
        <v>1759.612148</v>
      </c>
      <c r="G7" s="58">
        <v>1472.112148</v>
      </c>
      <c r="H7" s="58">
        <v>1242.096748</v>
      </c>
      <c r="I7" s="58">
        <v>223.408</v>
      </c>
      <c r="J7" s="58">
        <v>6.6074</v>
      </c>
      <c r="K7" s="58">
        <v>287.5</v>
      </c>
      <c r="L7" s="58">
        <v>0</v>
      </c>
      <c r="M7" s="58">
        <v>287.5</v>
      </c>
      <c r="N7" s="58"/>
      <c r="O7" s="58"/>
      <c r="P7" s="58"/>
      <c r="Q7" s="58"/>
      <c r="R7" s="58"/>
      <c r="S7" s="58"/>
      <c r="T7" s="58"/>
      <c r="U7" s="58"/>
    </row>
    <row r="8" ht="22.8" customHeight="1" spans="1:21">
      <c r="A8" s="80"/>
      <c r="B8" s="80"/>
      <c r="C8" s="80"/>
      <c r="D8" s="78" t="s">
        <v>156</v>
      </c>
      <c r="E8" s="78" t="s">
        <v>157</v>
      </c>
      <c r="F8" s="86">
        <v>908.397689</v>
      </c>
      <c r="G8" s="58">
        <v>728.397689</v>
      </c>
      <c r="H8" s="58">
        <v>615.362289</v>
      </c>
      <c r="I8" s="58">
        <v>107.868</v>
      </c>
      <c r="J8" s="58">
        <v>5.1674</v>
      </c>
      <c r="K8" s="58">
        <v>180</v>
      </c>
      <c r="L8" s="58">
        <v>0</v>
      </c>
      <c r="M8" s="58">
        <v>180</v>
      </c>
      <c r="N8" s="58"/>
      <c r="O8" s="58"/>
      <c r="P8" s="58"/>
      <c r="Q8" s="58"/>
      <c r="R8" s="58"/>
      <c r="S8" s="58"/>
      <c r="T8" s="58"/>
      <c r="U8" s="58"/>
    </row>
    <row r="9" ht="22.8" customHeight="1" spans="1:21">
      <c r="A9" s="81" t="s">
        <v>179</v>
      </c>
      <c r="B9" s="81" t="s">
        <v>177</v>
      </c>
      <c r="C9" s="81" t="s">
        <v>177</v>
      </c>
      <c r="D9" s="76" t="s">
        <v>203</v>
      </c>
      <c r="E9" s="82" t="s">
        <v>181</v>
      </c>
      <c r="F9" s="79">
        <v>908.397689</v>
      </c>
      <c r="G9" s="61">
        <v>728.397689</v>
      </c>
      <c r="H9" s="61">
        <v>615.362289</v>
      </c>
      <c r="I9" s="61">
        <v>107.868</v>
      </c>
      <c r="J9" s="61">
        <v>5.1674</v>
      </c>
      <c r="K9" s="61">
        <v>180</v>
      </c>
      <c r="L9" s="61"/>
      <c r="M9" s="61">
        <v>180</v>
      </c>
      <c r="N9" s="61"/>
      <c r="O9" s="61"/>
      <c r="P9" s="61"/>
      <c r="Q9" s="61"/>
      <c r="R9" s="61"/>
      <c r="S9" s="61"/>
      <c r="T9" s="61"/>
      <c r="U9" s="61"/>
    </row>
    <row r="10" ht="22.8" customHeight="1" spans="1:21">
      <c r="A10" s="80"/>
      <c r="B10" s="80"/>
      <c r="C10" s="80"/>
      <c r="D10" s="78" t="s">
        <v>158</v>
      </c>
      <c r="E10" s="78" t="s">
        <v>159</v>
      </c>
      <c r="F10" s="86">
        <v>260.45331</v>
      </c>
      <c r="G10" s="58">
        <v>224.45331</v>
      </c>
      <c r="H10" s="58">
        <v>186.52731</v>
      </c>
      <c r="I10" s="58">
        <v>37.35</v>
      </c>
      <c r="J10" s="58">
        <v>0.576</v>
      </c>
      <c r="K10" s="58">
        <v>36</v>
      </c>
      <c r="L10" s="58">
        <v>0</v>
      </c>
      <c r="M10" s="58">
        <v>36</v>
      </c>
      <c r="N10" s="58"/>
      <c r="O10" s="58"/>
      <c r="P10" s="58"/>
      <c r="Q10" s="58"/>
      <c r="R10" s="58"/>
      <c r="S10" s="58"/>
      <c r="T10" s="58"/>
      <c r="U10" s="58"/>
    </row>
    <row r="11" ht="22.8" customHeight="1" spans="1:21">
      <c r="A11" s="81" t="s">
        <v>179</v>
      </c>
      <c r="B11" s="81" t="s">
        <v>177</v>
      </c>
      <c r="C11" s="81" t="s">
        <v>182</v>
      </c>
      <c r="D11" s="76" t="s">
        <v>204</v>
      </c>
      <c r="E11" s="82" t="s">
        <v>184</v>
      </c>
      <c r="F11" s="79">
        <v>260.45331</v>
      </c>
      <c r="G11" s="61">
        <v>224.45331</v>
      </c>
      <c r="H11" s="61">
        <v>186.52731</v>
      </c>
      <c r="I11" s="61">
        <v>37.35</v>
      </c>
      <c r="J11" s="61">
        <v>0.576</v>
      </c>
      <c r="K11" s="61">
        <v>36</v>
      </c>
      <c r="L11" s="61"/>
      <c r="M11" s="61">
        <v>36</v>
      </c>
      <c r="N11" s="61"/>
      <c r="O11" s="61"/>
      <c r="P11" s="61"/>
      <c r="Q11" s="61"/>
      <c r="R11" s="61"/>
      <c r="S11" s="61"/>
      <c r="T11" s="61"/>
      <c r="U11" s="61"/>
    </row>
    <row r="12" ht="22.8" customHeight="1" spans="1:21">
      <c r="A12" s="80"/>
      <c r="B12" s="80"/>
      <c r="C12" s="80"/>
      <c r="D12" s="78" t="s">
        <v>160</v>
      </c>
      <c r="E12" s="78" t="s">
        <v>161</v>
      </c>
      <c r="F12" s="86">
        <v>507.123529</v>
      </c>
      <c r="G12" s="58">
        <v>462.123529</v>
      </c>
      <c r="H12" s="58">
        <v>392.649529</v>
      </c>
      <c r="I12" s="58">
        <v>68.61</v>
      </c>
      <c r="J12" s="58">
        <v>0.864</v>
      </c>
      <c r="K12" s="58">
        <v>45</v>
      </c>
      <c r="L12" s="58">
        <v>0</v>
      </c>
      <c r="M12" s="58">
        <v>45</v>
      </c>
      <c r="N12" s="58"/>
      <c r="O12" s="58"/>
      <c r="P12" s="58"/>
      <c r="Q12" s="58"/>
      <c r="R12" s="58"/>
      <c r="S12" s="58"/>
      <c r="T12" s="58"/>
      <c r="U12" s="58"/>
    </row>
    <row r="13" ht="22.8" customHeight="1" spans="1:21">
      <c r="A13" s="81" t="s">
        <v>179</v>
      </c>
      <c r="B13" s="81" t="s">
        <v>177</v>
      </c>
      <c r="C13" s="81" t="s">
        <v>182</v>
      </c>
      <c r="D13" s="76" t="s">
        <v>205</v>
      </c>
      <c r="E13" s="82" t="s">
        <v>184</v>
      </c>
      <c r="F13" s="79">
        <v>507.123529</v>
      </c>
      <c r="G13" s="61">
        <v>462.123529</v>
      </c>
      <c r="H13" s="61">
        <v>392.649529</v>
      </c>
      <c r="I13" s="61">
        <v>68.61</v>
      </c>
      <c r="J13" s="61">
        <v>0.864</v>
      </c>
      <c r="K13" s="61">
        <v>45</v>
      </c>
      <c r="L13" s="61"/>
      <c r="M13" s="61">
        <v>45</v>
      </c>
      <c r="N13" s="61"/>
      <c r="O13" s="61"/>
      <c r="P13" s="61"/>
      <c r="Q13" s="61"/>
      <c r="R13" s="61"/>
      <c r="S13" s="61"/>
      <c r="T13" s="61"/>
      <c r="U13" s="61"/>
    </row>
    <row r="14" ht="22.8" customHeight="1" spans="1:21">
      <c r="A14" s="80"/>
      <c r="B14" s="80"/>
      <c r="C14" s="80"/>
      <c r="D14" s="78" t="s">
        <v>162</v>
      </c>
      <c r="E14" s="78" t="s">
        <v>163</v>
      </c>
      <c r="F14" s="86">
        <v>83.63762</v>
      </c>
      <c r="G14" s="58">
        <v>57.13762</v>
      </c>
      <c r="H14" s="58">
        <v>47.55762</v>
      </c>
      <c r="I14" s="58">
        <v>9.58</v>
      </c>
      <c r="J14" s="58">
        <v>0</v>
      </c>
      <c r="K14" s="58">
        <v>26.5</v>
      </c>
      <c r="L14" s="58">
        <v>0</v>
      </c>
      <c r="M14" s="58">
        <v>26.5</v>
      </c>
      <c r="N14" s="58"/>
      <c r="O14" s="58"/>
      <c r="P14" s="58"/>
      <c r="Q14" s="58"/>
      <c r="R14" s="58"/>
      <c r="S14" s="58"/>
      <c r="T14" s="58"/>
      <c r="U14" s="58"/>
    </row>
    <row r="15" ht="22.8" customHeight="1" spans="1:21">
      <c r="A15" s="81" t="s">
        <v>179</v>
      </c>
      <c r="B15" s="81" t="s">
        <v>177</v>
      </c>
      <c r="C15" s="81" t="s">
        <v>182</v>
      </c>
      <c r="D15" s="76" t="s">
        <v>206</v>
      </c>
      <c r="E15" s="82" t="s">
        <v>184</v>
      </c>
      <c r="F15" s="79">
        <v>83.63762</v>
      </c>
      <c r="G15" s="61">
        <v>57.13762</v>
      </c>
      <c r="H15" s="61">
        <v>47.55762</v>
      </c>
      <c r="I15" s="61">
        <v>9.58</v>
      </c>
      <c r="J15" s="61"/>
      <c r="K15" s="61">
        <v>26.5</v>
      </c>
      <c r="L15" s="61"/>
      <c r="M15" s="61">
        <v>26.5</v>
      </c>
      <c r="N15" s="61"/>
      <c r="O15" s="61"/>
      <c r="P15" s="61"/>
      <c r="Q15" s="61"/>
      <c r="R15" s="61"/>
      <c r="S15" s="61"/>
      <c r="T15" s="61"/>
      <c r="U15" s="6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5" workbookViewId="0">
      <selection activeCell="B6" sqref="B6"/>
    </sheetView>
  </sheetViews>
  <sheetFormatPr defaultColWidth="9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53"/>
      <c r="D1" s="70" t="s">
        <v>217</v>
      </c>
    </row>
    <row r="2" ht="31.9" customHeight="1" spans="1:4">
      <c r="A2" s="74" t="s">
        <v>12</v>
      </c>
      <c r="B2" s="74"/>
      <c r="C2" s="74"/>
      <c r="D2" s="74"/>
    </row>
    <row r="3" ht="18.95" customHeight="1" spans="1:5">
      <c r="A3" s="55" t="s">
        <v>31</v>
      </c>
      <c r="B3" s="55"/>
      <c r="C3" s="55"/>
      <c r="D3" s="71" t="s">
        <v>32</v>
      </c>
      <c r="E3" s="53"/>
    </row>
    <row r="4" ht="20.2" customHeight="1" spans="1:5">
      <c r="A4" s="56" t="s">
        <v>33</v>
      </c>
      <c r="B4" s="56"/>
      <c r="C4" s="56" t="s">
        <v>34</v>
      </c>
      <c r="D4" s="56"/>
      <c r="E4" s="113"/>
    </row>
    <row r="5" ht="20.2" customHeight="1" spans="1:5">
      <c r="A5" s="56" t="s">
        <v>35</v>
      </c>
      <c r="B5" s="56" t="s">
        <v>36</v>
      </c>
      <c r="C5" s="56" t="s">
        <v>35</v>
      </c>
      <c r="D5" s="56" t="s">
        <v>36</v>
      </c>
      <c r="E5" s="113"/>
    </row>
    <row r="6" ht="20.2" customHeight="1" spans="1:5">
      <c r="A6" s="59" t="s">
        <v>218</v>
      </c>
      <c r="B6" s="58">
        <v>1759.612148</v>
      </c>
      <c r="C6" s="59" t="s">
        <v>219</v>
      </c>
      <c r="D6" s="86">
        <v>1759.612148</v>
      </c>
      <c r="E6" s="114"/>
    </row>
    <row r="7" ht="20.2" customHeight="1" spans="1:5">
      <c r="A7" s="60" t="s">
        <v>220</v>
      </c>
      <c r="B7" s="61">
        <v>1759.612148</v>
      </c>
      <c r="C7" s="60" t="s">
        <v>41</v>
      </c>
      <c r="D7" s="79"/>
      <c r="E7" s="114"/>
    </row>
    <row r="8" ht="20.2" customHeight="1" spans="1:5">
      <c r="A8" s="60" t="s">
        <v>221</v>
      </c>
      <c r="B8" s="61">
        <v>1759.612148</v>
      </c>
      <c r="C8" s="60" t="s">
        <v>45</v>
      </c>
      <c r="D8" s="79"/>
      <c r="E8" s="114"/>
    </row>
    <row r="9" ht="31.05" customHeight="1" spans="1:5">
      <c r="A9" s="60" t="s">
        <v>48</v>
      </c>
      <c r="B9" s="61"/>
      <c r="C9" s="60" t="s">
        <v>49</v>
      </c>
      <c r="D9" s="79"/>
      <c r="E9" s="114"/>
    </row>
    <row r="10" ht="20.2" customHeight="1" spans="1:5">
      <c r="A10" s="60" t="s">
        <v>222</v>
      </c>
      <c r="B10" s="61"/>
      <c r="C10" s="60" t="s">
        <v>53</v>
      </c>
      <c r="D10" s="79"/>
      <c r="E10" s="114"/>
    </row>
    <row r="11" ht="20.2" customHeight="1" spans="1:5">
      <c r="A11" s="60" t="s">
        <v>223</v>
      </c>
      <c r="B11" s="61"/>
      <c r="C11" s="60" t="s">
        <v>57</v>
      </c>
      <c r="D11" s="79"/>
      <c r="E11" s="114"/>
    </row>
    <row r="12" ht="20.2" customHeight="1" spans="1:5">
      <c r="A12" s="60" t="s">
        <v>224</v>
      </c>
      <c r="B12" s="61"/>
      <c r="C12" s="60" t="s">
        <v>61</v>
      </c>
      <c r="D12" s="79"/>
      <c r="E12" s="114"/>
    </row>
    <row r="13" ht="20.2" customHeight="1" spans="1:5">
      <c r="A13" s="59" t="s">
        <v>225</v>
      </c>
      <c r="B13" s="58"/>
      <c r="C13" s="60" t="s">
        <v>65</v>
      </c>
      <c r="D13" s="79"/>
      <c r="E13" s="114"/>
    </row>
    <row r="14" ht="20.2" customHeight="1" spans="1:5">
      <c r="A14" s="60" t="s">
        <v>220</v>
      </c>
      <c r="B14" s="61"/>
      <c r="C14" s="60" t="s">
        <v>69</v>
      </c>
      <c r="D14" s="79">
        <v>1759.612148</v>
      </c>
      <c r="E14" s="114"/>
    </row>
    <row r="15" ht="20.2" customHeight="1" spans="1:5">
      <c r="A15" s="60" t="s">
        <v>222</v>
      </c>
      <c r="B15" s="61"/>
      <c r="C15" s="60" t="s">
        <v>73</v>
      </c>
      <c r="D15" s="79"/>
      <c r="E15" s="114"/>
    </row>
    <row r="16" ht="20.2" customHeight="1" spans="1:5">
      <c r="A16" s="60" t="s">
        <v>223</v>
      </c>
      <c r="B16" s="61"/>
      <c r="C16" s="60" t="s">
        <v>77</v>
      </c>
      <c r="D16" s="79"/>
      <c r="E16" s="114"/>
    </row>
    <row r="17" ht="20.2" customHeight="1" spans="1:5">
      <c r="A17" s="60" t="s">
        <v>224</v>
      </c>
      <c r="B17" s="61"/>
      <c r="C17" s="60" t="s">
        <v>81</v>
      </c>
      <c r="D17" s="79"/>
      <c r="E17" s="114"/>
    </row>
    <row r="18" ht="20.2" customHeight="1" spans="1:5">
      <c r="A18" s="60"/>
      <c r="B18" s="61"/>
      <c r="C18" s="60" t="s">
        <v>85</v>
      </c>
      <c r="D18" s="79"/>
      <c r="E18" s="114"/>
    </row>
    <row r="19" ht="20.2" customHeight="1" spans="1:5">
      <c r="A19" s="60"/>
      <c r="B19" s="60"/>
      <c r="C19" s="60" t="s">
        <v>89</v>
      </c>
      <c r="D19" s="79"/>
      <c r="E19" s="114"/>
    </row>
    <row r="20" ht="20.2" customHeight="1" spans="1:5">
      <c r="A20" s="60"/>
      <c r="B20" s="60"/>
      <c r="C20" s="60" t="s">
        <v>93</v>
      </c>
      <c r="D20" s="79"/>
      <c r="E20" s="114"/>
    </row>
    <row r="21" ht="20.2" customHeight="1" spans="1:5">
      <c r="A21" s="60"/>
      <c r="B21" s="60"/>
      <c r="C21" s="60" t="s">
        <v>97</v>
      </c>
      <c r="D21" s="79"/>
      <c r="E21" s="114"/>
    </row>
    <row r="22" ht="20.2" customHeight="1" spans="1:5">
      <c r="A22" s="60"/>
      <c r="B22" s="60"/>
      <c r="C22" s="60" t="s">
        <v>100</v>
      </c>
      <c r="D22" s="79"/>
      <c r="E22" s="114"/>
    </row>
    <row r="23" ht="20.2" customHeight="1" spans="1:5">
      <c r="A23" s="60"/>
      <c r="B23" s="60"/>
      <c r="C23" s="60" t="s">
        <v>103</v>
      </c>
      <c r="D23" s="79"/>
      <c r="E23" s="114"/>
    </row>
    <row r="24" ht="20.2" customHeight="1" spans="1:5">
      <c r="A24" s="60"/>
      <c r="B24" s="60"/>
      <c r="C24" s="60" t="s">
        <v>105</v>
      </c>
      <c r="D24" s="79"/>
      <c r="E24" s="114"/>
    </row>
    <row r="25" ht="20.2" customHeight="1" spans="1:5">
      <c r="A25" s="60"/>
      <c r="B25" s="60"/>
      <c r="C25" s="60" t="s">
        <v>107</v>
      </c>
      <c r="D25" s="79"/>
      <c r="E25" s="114"/>
    </row>
    <row r="26" ht="20.2" customHeight="1" spans="1:5">
      <c r="A26" s="60"/>
      <c r="B26" s="60"/>
      <c r="C26" s="60" t="s">
        <v>109</v>
      </c>
      <c r="D26" s="79"/>
      <c r="E26" s="114"/>
    </row>
    <row r="27" ht="20.2" customHeight="1" spans="1:5">
      <c r="A27" s="60"/>
      <c r="B27" s="60"/>
      <c r="C27" s="60" t="s">
        <v>111</v>
      </c>
      <c r="D27" s="79"/>
      <c r="E27" s="114"/>
    </row>
    <row r="28" ht="20.2" customHeight="1" spans="1:5">
      <c r="A28" s="60"/>
      <c r="B28" s="60"/>
      <c r="C28" s="60" t="s">
        <v>113</v>
      </c>
      <c r="D28" s="79"/>
      <c r="E28" s="114"/>
    </row>
    <row r="29" ht="20.2" customHeight="1" spans="1:5">
      <c r="A29" s="60"/>
      <c r="B29" s="60"/>
      <c r="C29" s="60" t="s">
        <v>115</v>
      </c>
      <c r="D29" s="79"/>
      <c r="E29" s="114"/>
    </row>
    <row r="30" ht="20.2" customHeight="1" spans="1:5">
      <c r="A30" s="60"/>
      <c r="B30" s="60"/>
      <c r="C30" s="60" t="s">
        <v>117</v>
      </c>
      <c r="D30" s="79"/>
      <c r="E30" s="114"/>
    </row>
    <row r="31" ht="20.2" customHeight="1" spans="1:5">
      <c r="A31" s="60"/>
      <c r="B31" s="60"/>
      <c r="C31" s="60" t="s">
        <v>119</v>
      </c>
      <c r="D31" s="79"/>
      <c r="E31" s="114"/>
    </row>
    <row r="32" ht="20.2" customHeight="1" spans="1:5">
      <c r="A32" s="60"/>
      <c r="B32" s="60"/>
      <c r="C32" s="60" t="s">
        <v>121</v>
      </c>
      <c r="D32" s="79"/>
      <c r="E32" s="114"/>
    </row>
    <row r="33" ht="20.2" customHeight="1" spans="1:5">
      <c r="A33" s="60"/>
      <c r="B33" s="60"/>
      <c r="C33" s="60" t="s">
        <v>123</v>
      </c>
      <c r="D33" s="79"/>
      <c r="E33" s="114"/>
    </row>
    <row r="34" ht="20.2" customHeight="1" spans="1:5">
      <c r="A34" s="60"/>
      <c r="B34" s="60"/>
      <c r="C34" s="60" t="s">
        <v>124</v>
      </c>
      <c r="D34" s="79"/>
      <c r="E34" s="114"/>
    </row>
    <row r="35" ht="20.2" customHeight="1" spans="1:5">
      <c r="A35" s="60"/>
      <c r="B35" s="60"/>
      <c r="C35" s="60" t="s">
        <v>125</v>
      </c>
      <c r="D35" s="79"/>
      <c r="E35" s="114"/>
    </row>
    <row r="36" ht="20.2" customHeight="1" spans="1:5">
      <c r="A36" s="60"/>
      <c r="B36" s="60"/>
      <c r="C36" s="60" t="s">
        <v>126</v>
      </c>
      <c r="D36" s="79"/>
      <c r="E36" s="114"/>
    </row>
    <row r="37" ht="20.2" customHeight="1" spans="1:5">
      <c r="A37" s="60"/>
      <c r="B37" s="60"/>
      <c r="C37" s="60"/>
      <c r="D37" s="60"/>
      <c r="E37" s="114"/>
    </row>
    <row r="38" ht="20.2" customHeight="1" spans="1:5">
      <c r="A38" s="59"/>
      <c r="B38" s="59"/>
      <c r="C38" s="59" t="s">
        <v>226</v>
      </c>
      <c r="D38" s="58"/>
      <c r="E38" s="115"/>
    </row>
    <row r="39" ht="20.2" customHeight="1" spans="1:5">
      <c r="A39" s="59"/>
      <c r="B39" s="59"/>
      <c r="C39" s="59"/>
      <c r="D39" s="59"/>
      <c r="E39" s="115"/>
    </row>
    <row r="40" ht="20.2" customHeight="1" spans="1:5">
      <c r="A40" s="75" t="s">
        <v>227</v>
      </c>
      <c r="B40" s="58">
        <v>1759.612148</v>
      </c>
      <c r="C40" s="75" t="s">
        <v>228</v>
      </c>
      <c r="D40" s="86">
        <v>1759.612148</v>
      </c>
      <c r="E40" s="115"/>
    </row>
  </sheetData>
  <mergeCells count="4">
    <mergeCell ref="A2:D2"/>
    <mergeCell ref="A3:C3"/>
    <mergeCell ref="A4:B4"/>
    <mergeCell ref="C4:D4"/>
  </mergeCells>
  <pageMargins left="0.0777680514834997" right="0.0777680514834997" top="0.0777680514834997" bottom="0.077768051483499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J9" sqref="J9"/>
    </sheetView>
  </sheetViews>
  <sheetFormatPr defaultColWidth="9" defaultRowHeight="13.5"/>
  <cols>
    <col min="1" max="2" width="4.875" customWidth="1"/>
    <col min="3" max="3" width="6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5.625" customWidth="1"/>
    <col min="12" max="12" width="9.75" customWidth="1"/>
  </cols>
  <sheetData>
    <row r="1" ht="16.35" customHeight="1" spans="1:11">
      <c r="A1" s="53"/>
      <c r="D1" s="53"/>
      <c r="K1" s="70" t="s">
        <v>229</v>
      </c>
    </row>
    <row r="2" ht="43.1" customHeight="1" spans="1:11">
      <c r="A2" s="74" t="s">
        <v>13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24.15" customHeight="1" spans="1:1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71" t="s">
        <v>32</v>
      </c>
      <c r="K3" s="71"/>
    </row>
    <row r="4" ht="25" customHeight="1" spans="1:11">
      <c r="A4" s="56" t="s">
        <v>165</v>
      </c>
      <c r="B4" s="56"/>
      <c r="C4" s="56"/>
      <c r="D4" s="56" t="s">
        <v>166</v>
      </c>
      <c r="E4" s="56" t="s">
        <v>167</v>
      </c>
      <c r="F4" s="56" t="s">
        <v>136</v>
      </c>
      <c r="G4" s="56" t="s">
        <v>168</v>
      </c>
      <c r="H4" s="56"/>
      <c r="I4" s="56"/>
      <c r="J4" s="56"/>
      <c r="K4" s="56" t="s">
        <v>169</v>
      </c>
    </row>
    <row r="5" ht="20.7" customHeight="1" spans="1:11">
      <c r="A5" s="56"/>
      <c r="B5" s="56"/>
      <c r="C5" s="56"/>
      <c r="D5" s="56"/>
      <c r="E5" s="56"/>
      <c r="F5" s="56"/>
      <c r="G5" s="56" t="s">
        <v>138</v>
      </c>
      <c r="H5" s="108" t="s">
        <v>209</v>
      </c>
      <c r="I5" s="108" t="s">
        <v>197</v>
      </c>
      <c r="J5" s="56" t="s">
        <v>230</v>
      </c>
      <c r="K5" s="56"/>
    </row>
    <row r="6" ht="28.45" customHeight="1" spans="1:11">
      <c r="A6" s="56" t="s">
        <v>173</v>
      </c>
      <c r="B6" s="56" t="s">
        <v>174</v>
      </c>
      <c r="C6" s="56" t="s">
        <v>175</v>
      </c>
      <c r="D6" s="56"/>
      <c r="E6" s="56"/>
      <c r="F6" s="56"/>
      <c r="G6" s="56"/>
      <c r="H6" s="109"/>
      <c r="I6" s="109"/>
      <c r="J6" s="56"/>
      <c r="K6" s="56"/>
    </row>
    <row r="7" ht="22.8" customHeight="1" spans="1:11">
      <c r="A7" s="60"/>
      <c r="B7" s="60"/>
      <c r="C7" s="60"/>
      <c r="D7" s="59"/>
      <c r="E7" s="59" t="s">
        <v>136</v>
      </c>
      <c r="F7" s="58">
        <v>1759.612148</v>
      </c>
      <c r="G7" s="58">
        <v>1472.112148</v>
      </c>
      <c r="H7" s="58">
        <v>1242.096748</v>
      </c>
      <c r="I7" s="58">
        <v>6.6074</v>
      </c>
      <c r="J7" s="58">
        <v>223.408</v>
      </c>
      <c r="K7" s="58">
        <v>287.5</v>
      </c>
    </row>
    <row r="8" ht="22.8" customHeight="1" spans="1:11">
      <c r="A8" s="60"/>
      <c r="B8" s="60"/>
      <c r="C8" s="60"/>
      <c r="D8" s="57" t="s">
        <v>154</v>
      </c>
      <c r="E8" s="57" t="s">
        <v>155</v>
      </c>
      <c r="F8" s="58">
        <v>1759.612148</v>
      </c>
      <c r="G8" s="58">
        <v>1472.112148</v>
      </c>
      <c r="H8" s="58">
        <v>1242.096748</v>
      </c>
      <c r="I8" s="58">
        <v>6.6074</v>
      </c>
      <c r="J8" s="58">
        <v>223.408</v>
      </c>
      <c r="K8" s="58">
        <v>287.5</v>
      </c>
    </row>
    <row r="9" ht="22.8" customHeight="1" spans="1:11">
      <c r="A9" s="60"/>
      <c r="B9" s="60"/>
      <c r="C9" s="60"/>
      <c r="D9" s="78" t="s">
        <v>156</v>
      </c>
      <c r="E9" s="78" t="s">
        <v>157</v>
      </c>
      <c r="F9" s="58">
        <v>908.397689</v>
      </c>
      <c r="G9" s="58">
        <v>728.397689</v>
      </c>
      <c r="H9" s="58">
        <v>615.362289</v>
      </c>
      <c r="I9" s="58">
        <v>5.1674</v>
      </c>
      <c r="J9" s="58">
        <v>107.868</v>
      </c>
      <c r="K9" s="58">
        <v>180</v>
      </c>
    </row>
    <row r="10" ht="22.8" customHeight="1" spans="1:11">
      <c r="A10" s="110">
        <v>208</v>
      </c>
      <c r="B10" s="110"/>
      <c r="C10" s="110"/>
      <c r="D10" s="111">
        <v>208</v>
      </c>
      <c r="E10" s="111" t="s">
        <v>176</v>
      </c>
      <c r="F10" s="61">
        <v>908.397689</v>
      </c>
      <c r="G10" s="61">
        <v>728.397689</v>
      </c>
      <c r="H10" s="79">
        <v>615.362289</v>
      </c>
      <c r="I10" s="79">
        <v>5.1674</v>
      </c>
      <c r="J10" s="79">
        <v>107.868</v>
      </c>
      <c r="K10" s="79">
        <v>180</v>
      </c>
    </row>
    <row r="11" ht="22.8" customHeight="1" spans="1:11">
      <c r="A11" s="112">
        <v>208</v>
      </c>
      <c r="B11" s="112" t="s">
        <v>177</v>
      </c>
      <c r="C11" s="112"/>
      <c r="D11" s="111">
        <v>20801</v>
      </c>
      <c r="E11" s="111" t="s">
        <v>178</v>
      </c>
      <c r="F11" s="61">
        <v>908.397689</v>
      </c>
      <c r="G11" s="61">
        <v>728.397689</v>
      </c>
      <c r="H11" s="79">
        <v>615.362289</v>
      </c>
      <c r="I11" s="79">
        <v>5.1674</v>
      </c>
      <c r="J11" s="79">
        <v>107.868</v>
      </c>
      <c r="K11" s="79">
        <v>180</v>
      </c>
    </row>
    <row r="12" ht="22.8" customHeight="1" spans="1:11">
      <c r="A12" s="81" t="s">
        <v>179</v>
      </c>
      <c r="B12" s="81" t="s">
        <v>177</v>
      </c>
      <c r="C12" s="81" t="s">
        <v>177</v>
      </c>
      <c r="D12" s="76" t="s">
        <v>231</v>
      </c>
      <c r="E12" s="60" t="s">
        <v>181</v>
      </c>
      <c r="F12" s="61">
        <v>908.397689</v>
      </c>
      <c r="G12" s="61">
        <v>728.397689</v>
      </c>
      <c r="H12" s="79">
        <v>615.362289</v>
      </c>
      <c r="I12" s="79">
        <v>5.1674</v>
      </c>
      <c r="J12" s="79">
        <v>107.868</v>
      </c>
      <c r="K12" s="79">
        <v>180</v>
      </c>
    </row>
    <row r="13" ht="22.8" customHeight="1" spans="1:11">
      <c r="A13" s="60"/>
      <c r="B13" s="60"/>
      <c r="C13" s="60"/>
      <c r="D13" s="78" t="s">
        <v>158</v>
      </c>
      <c r="E13" s="78" t="s">
        <v>159</v>
      </c>
      <c r="F13" s="58">
        <v>260.45331</v>
      </c>
      <c r="G13" s="58">
        <v>224.45331</v>
      </c>
      <c r="H13" s="58">
        <v>186.52731</v>
      </c>
      <c r="I13" s="58">
        <v>0.576</v>
      </c>
      <c r="J13" s="58">
        <v>37.35</v>
      </c>
      <c r="K13" s="58">
        <v>36</v>
      </c>
    </row>
    <row r="14" ht="22.8" customHeight="1" spans="1:11">
      <c r="A14" s="110">
        <v>208</v>
      </c>
      <c r="B14" s="110"/>
      <c r="C14" s="110"/>
      <c r="D14" s="111">
        <v>208</v>
      </c>
      <c r="E14" s="111" t="s">
        <v>176</v>
      </c>
      <c r="F14" s="61">
        <v>260.45331</v>
      </c>
      <c r="G14" s="61">
        <v>224.45331</v>
      </c>
      <c r="H14" s="79">
        <v>186.52731</v>
      </c>
      <c r="I14" s="79">
        <v>0.576</v>
      </c>
      <c r="J14" s="79">
        <v>37.35</v>
      </c>
      <c r="K14" s="79">
        <v>36</v>
      </c>
    </row>
    <row r="15" ht="22.8" customHeight="1" spans="1:11">
      <c r="A15" s="112">
        <v>208</v>
      </c>
      <c r="B15" s="112" t="s">
        <v>177</v>
      </c>
      <c r="C15" s="112"/>
      <c r="D15" s="111">
        <v>20801</v>
      </c>
      <c r="E15" s="111" t="s">
        <v>178</v>
      </c>
      <c r="F15" s="61">
        <v>260.45331</v>
      </c>
      <c r="G15" s="61">
        <v>224.45331</v>
      </c>
      <c r="H15" s="79">
        <v>186.52731</v>
      </c>
      <c r="I15" s="79">
        <v>0.576</v>
      </c>
      <c r="J15" s="79">
        <v>37.35</v>
      </c>
      <c r="K15" s="79">
        <v>36</v>
      </c>
    </row>
    <row r="16" ht="22.8" customHeight="1" spans="1:11">
      <c r="A16" s="81" t="s">
        <v>179</v>
      </c>
      <c r="B16" s="81" t="s">
        <v>177</v>
      </c>
      <c r="C16" s="81" t="s">
        <v>182</v>
      </c>
      <c r="D16" s="76" t="s">
        <v>232</v>
      </c>
      <c r="E16" s="60" t="s">
        <v>184</v>
      </c>
      <c r="F16" s="61">
        <v>260.45331</v>
      </c>
      <c r="G16" s="61">
        <v>224.45331</v>
      </c>
      <c r="H16" s="79">
        <v>186.52731</v>
      </c>
      <c r="I16" s="79">
        <v>0.576</v>
      </c>
      <c r="J16" s="79">
        <v>37.35</v>
      </c>
      <c r="K16" s="79">
        <v>36</v>
      </c>
    </row>
    <row r="17" ht="22.8" customHeight="1" spans="1:11">
      <c r="A17" s="60"/>
      <c r="B17" s="60"/>
      <c r="C17" s="60"/>
      <c r="D17" s="78" t="s">
        <v>160</v>
      </c>
      <c r="E17" s="78" t="s">
        <v>161</v>
      </c>
      <c r="F17" s="58">
        <v>507.123529</v>
      </c>
      <c r="G17" s="58">
        <v>462.123529</v>
      </c>
      <c r="H17" s="58">
        <v>392.649529</v>
      </c>
      <c r="I17" s="58">
        <v>0.864</v>
      </c>
      <c r="J17" s="58">
        <v>68.61</v>
      </c>
      <c r="K17" s="58">
        <v>45</v>
      </c>
    </row>
    <row r="18" ht="22.8" customHeight="1" spans="1:11">
      <c r="A18" s="110">
        <v>208</v>
      </c>
      <c r="B18" s="110"/>
      <c r="C18" s="110"/>
      <c r="D18" s="111">
        <v>208</v>
      </c>
      <c r="E18" s="111" t="s">
        <v>176</v>
      </c>
      <c r="F18" s="61">
        <v>507.123529</v>
      </c>
      <c r="G18" s="61">
        <v>462.123529</v>
      </c>
      <c r="H18" s="79">
        <v>392.649529</v>
      </c>
      <c r="I18" s="79">
        <v>0.864</v>
      </c>
      <c r="J18" s="79">
        <v>68.61</v>
      </c>
      <c r="K18" s="79">
        <v>45</v>
      </c>
    </row>
    <row r="19" ht="22.8" customHeight="1" spans="1:11">
      <c r="A19" s="112">
        <v>208</v>
      </c>
      <c r="B19" s="112" t="s">
        <v>177</v>
      </c>
      <c r="C19" s="112"/>
      <c r="D19" s="111">
        <v>20801</v>
      </c>
      <c r="E19" s="111" t="s">
        <v>178</v>
      </c>
      <c r="F19" s="61">
        <v>507.123529</v>
      </c>
      <c r="G19" s="61">
        <v>462.123529</v>
      </c>
      <c r="H19" s="79">
        <v>392.649529</v>
      </c>
      <c r="I19" s="79">
        <v>0.864</v>
      </c>
      <c r="J19" s="79">
        <v>68.61</v>
      </c>
      <c r="K19" s="79">
        <v>45</v>
      </c>
    </row>
    <row r="20" ht="22.8" customHeight="1" spans="1:11">
      <c r="A20" s="81" t="s">
        <v>179</v>
      </c>
      <c r="B20" s="81" t="s">
        <v>177</v>
      </c>
      <c r="C20" s="81" t="s">
        <v>182</v>
      </c>
      <c r="D20" s="76" t="s">
        <v>232</v>
      </c>
      <c r="E20" s="60" t="s">
        <v>184</v>
      </c>
      <c r="F20" s="61">
        <v>507.123529</v>
      </c>
      <c r="G20" s="61">
        <v>462.123529</v>
      </c>
      <c r="H20" s="79">
        <v>392.649529</v>
      </c>
      <c r="I20" s="79">
        <v>0.864</v>
      </c>
      <c r="J20" s="79">
        <v>68.61</v>
      </c>
      <c r="K20" s="79">
        <v>45</v>
      </c>
    </row>
    <row r="21" ht="22.8" customHeight="1" spans="1:11">
      <c r="A21" s="60"/>
      <c r="B21" s="60"/>
      <c r="C21" s="60"/>
      <c r="D21" s="78" t="s">
        <v>162</v>
      </c>
      <c r="E21" s="78" t="s">
        <v>163</v>
      </c>
      <c r="F21" s="58">
        <v>83.63762</v>
      </c>
      <c r="G21" s="58">
        <v>57.13762</v>
      </c>
      <c r="H21" s="58">
        <v>47.55762</v>
      </c>
      <c r="I21" s="58"/>
      <c r="J21" s="58">
        <v>9.58</v>
      </c>
      <c r="K21" s="58">
        <v>26.5</v>
      </c>
    </row>
    <row r="22" ht="22.8" customHeight="1" spans="1:11">
      <c r="A22" s="110">
        <v>208</v>
      </c>
      <c r="B22" s="110"/>
      <c r="C22" s="110"/>
      <c r="D22" s="111">
        <v>208</v>
      </c>
      <c r="E22" s="111" t="s">
        <v>176</v>
      </c>
      <c r="F22" s="61">
        <v>83.63762</v>
      </c>
      <c r="G22" s="61">
        <v>57.13762</v>
      </c>
      <c r="H22" s="79">
        <v>47.55762</v>
      </c>
      <c r="I22" s="79"/>
      <c r="J22" s="79">
        <v>9.58</v>
      </c>
      <c r="K22" s="79">
        <v>26.5</v>
      </c>
    </row>
    <row r="23" ht="22.8" customHeight="1" spans="1:11">
      <c r="A23" s="112">
        <v>208</v>
      </c>
      <c r="B23" s="112" t="s">
        <v>177</v>
      </c>
      <c r="C23" s="112"/>
      <c r="D23" s="111">
        <v>20801</v>
      </c>
      <c r="E23" s="111" t="s">
        <v>178</v>
      </c>
      <c r="F23" s="61">
        <v>83.63762</v>
      </c>
      <c r="G23" s="61">
        <v>57.13762</v>
      </c>
      <c r="H23" s="79">
        <v>47.55762</v>
      </c>
      <c r="I23" s="79"/>
      <c r="J23" s="79">
        <v>9.58</v>
      </c>
      <c r="K23" s="79">
        <v>26.5</v>
      </c>
    </row>
    <row r="24" ht="22.8" customHeight="1" spans="1:11">
      <c r="A24" s="81" t="s">
        <v>179</v>
      </c>
      <c r="B24" s="81" t="s">
        <v>177</v>
      </c>
      <c r="C24" s="81" t="s">
        <v>182</v>
      </c>
      <c r="D24" s="76" t="s">
        <v>232</v>
      </c>
      <c r="E24" s="60" t="s">
        <v>184</v>
      </c>
      <c r="F24" s="61">
        <v>83.63762</v>
      </c>
      <c r="G24" s="61">
        <v>57.13762</v>
      </c>
      <c r="H24" s="79">
        <v>47.55762</v>
      </c>
      <c r="I24" s="79"/>
      <c r="J24" s="79">
        <v>9.58</v>
      </c>
      <c r="K24" s="79">
        <v>26.5</v>
      </c>
    </row>
    <row r="25" ht="15" customHeight="1" spans="1:1">
      <c r="A25" t="s">
        <v>233</v>
      </c>
    </row>
  </sheetData>
  <mergeCells count="13">
    <mergeCell ref="A2:K2"/>
    <mergeCell ref="A3:I3"/>
    <mergeCell ref="J3:K3"/>
    <mergeCell ref="G4:J4"/>
    <mergeCell ref="D4:D6"/>
    <mergeCell ref="E4:E6"/>
    <mergeCell ref="F4:F6"/>
    <mergeCell ref="G5:G6"/>
    <mergeCell ref="H5:H6"/>
    <mergeCell ref="I5:I6"/>
    <mergeCell ref="J5:J6"/>
    <mergeCell ref="K4:K6"/>
    <mergeCell ref="A4:C5"/>
  </mergeCells>
  <pageMargins left="0.0777680514834997" right="0.0777680514834997" top="0.0777680514834997" bottom="0.077768051483499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芸豆毅</cp:lastModifiedBy>
  <cp:revision>0</cp:revision>
  <dcterms:created xsi:type="dcterms:W3CDTF">2022-05-18T03:11:00Z</dcterms:created>
  <dcterms:modified xsi:type="dcterms:W3CDTF">2023-11-30T07:05:32Z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0908D792AD564E37A9F57C1CBA99BBC0</vt:lpwstr>
  </property>
  <property fmtid="{D5CDD505-2E9C-101B-9397-08002B2CF9AE}" pid="3" name="KSOProductBuildVer">
    <vt:lpwstr>2052-12.1.0.15712</vt:lpwstr>
  </property>
</Properties>
</file>