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（总表）" sheetId="25" r:id="rId25"/>
  </sheets>
  <externalReferences>
    <externalReference r:id="rId26"/>
  </externalReferences>
  <calcPr calcId="144525"/>
</workbook>
</file>

<file path=xl/sharedStrings.xml><?xml version="1.0" encoding="utf-8"?>
<sst xmlns="http://schemas.openxmlformats.org/spreadsheetml/2006/main" count="915" uniqueCount="459">
  <si>
    <t>2022年部门预算公开表</t>
  </si>
  <si>
    <t>单位编码：</t>
  </si>
  <si>
    <t>405002</t>
  </si>
  <si>
    <t>单位名称：</t>
  </si>
  <si>
    <t>桃江县板溪国有林场</t>
  </si>
  <si>
    <t>部门预算公开表</t>
  </si>
  <si>
    <t>一、部门预算报表</t>
  </si>
  <si>
    <t>收支总表</t>
  </si>
  <si>
    <t>收入总表</t>
  </si>
  <si>
    <t>支出总表</t>
  </si>
  <si>
    <t>支出分类（政府预算）</t>
  </si>
  <si>
    <t>支出分类（部门预算）</t>
  </si>
  <si>
    <t>财政拨款收支总表</t>
  </si>
  <si>
    <t>一般公共预算支出表</t>
  </si>
  <si>
    <t>工资福利(政府预算)</t>
  </si>
  <si>
    <t>工资福利</t>
  </si>
  <si>
    <t>个人家庭（政府预算)</t>
  </si>
  <si>
    <t>个人家庭</t>
  </si>
  <si>
    <t>商品服（政府预算）</t>
  </si>
  <si>
    <t>商品服务</t>
  </si>
  <si>
    <t>三公</t>
  </si>
  <si>
    <t>政府性基金</t>
  </si>
  <si>
    <t>政府性基金（政府预算）</t>
  </si>
  <si>
    <t>政府性基金（部门预算）</t>
  </si>
  <si>
    <t>国有资本经营预算</t>
  </si>
  <si>
    <t>财政专户管理资金</t>
  </si>
  <si>
    <t>专项清单</t>
  </si>
  <si>
    <t>项目支出绩效目标表</t>
  </si>
  <si>
    <t>整体支出绩效目标表</t>
  </si>
  <si>
    <t>一般公共预算基本支出情况表（总表）</t>
  </si>
  <si>
    <t>部门公开表01</t>
  </si>
  <si>
    <t>部门：405002_桃江县板溪国有林场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</si>
  <si>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</si>
  <si>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</si>
  <si>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</si>
  <si>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</si>
  <si>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</si>
  <si>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</si>
  <si>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</si>
  <si>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</si>
  <si>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</si>
  <si>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</si>
  <si>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</si>
  <si>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</si>
  <si>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</si>
  <si>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</si>
  <si>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</si>
  <si>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</si>
  <si>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</si>
  <si>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</si>
  <si>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</si>
  <si>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</si>
  <si>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</si>
  <si>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</si>
  <si>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</si>
  <si>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</si>
  <si>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</si>
  <si>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</si>
  <si>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</si>
  <si>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</si>
  <si>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</si>
  <si>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</si>
  <si>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</si>
  <si>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</si>
  <si>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</si>
  <si>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</si>
  <si>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</si>
  <si>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</si>
  <si>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</si>
  <si>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</si>
  <si>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</si>
  <si>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</si>
  <si>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</si>
  <si>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</si>
  <si>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</si>
  <si>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</si>
  <si>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</si>
  <si>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</si>
  <si>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</si>
  <si>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</si>
  <si>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</si>
  <si>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</si>
  <si>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</si>
  <si>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</si>
  <si>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</si>
  <si>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</si>
  <si>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</si>
  <si>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</si>
  <si>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</si>
  <si>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</si>
  <si>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</si>
  <si>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</si>
  <si>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</si>
  <si>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</si>
  <si>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</si>
  <si>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</si>
  <si>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</si>
  <si>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</si>
  <si>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</si>
  <si>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</si>
  <si>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</si>
  <si>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</si>
  <si>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</si>
  <si>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</si>
  <si>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</si>
  <si>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</si>
  <si>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</si>
  <si>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</si>
  <si>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</si>
  <si>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</si>
  <si>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</si>
  <si>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</si>
  <si>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</si>
  <si>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</si>
  <si>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</si>
  <si>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</si>
  <si>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</si>
  <si>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</si>
  <si>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</si>
  <si>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</si>
  <si>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</si>
  <si>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</si>
  <si>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</si>
  <si>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</si>
  <si>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</si>
  <si>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</si>
  <si>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</si>
  <si>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</si>
  <si>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</si>
  <si>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</si>
  <si>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</si>
  <si>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</si>
  <si>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</si>
  <si>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</si>
  <si>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</si>
  <si>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</si>
  <si>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</si>
  <si>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</si>
  <si>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</si>
  <si>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</si>
  <si>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</si>
  <si>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社会保险基金预算资金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</si>
  <si>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</si>
  <si>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</si>
  <si>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</si>
  <si>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</si>
  <si>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</si>
  <si>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</si>
  <si>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</si>
  <si>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</si>
  <si>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</si>
  <si>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</si>
  <si>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405</t>
  </si>
  <si>
    <t>桃江县林业局</t>
  </si>
  <si>
    <t xml:space="preserve">  405002</t>
  </si>
  <si>
    <t xml:space="preserve">  桃江县板溪国有林场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</si>
  <si>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</si>
  <si>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</si>
  <si>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</si>
  <si>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</si>
  <si>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</si>
  <si>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</si>
  <si>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</si>
  <si>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</si>
  <si>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</si>
  <si>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</si>
  <si>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</si>
  <si>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</si>
  <si>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213</t>
  </si>
  <si>
    <t>农林水支出</t>
  </si>
  <si>
    <t>02</t>
  </si>
  <si>
    <t>林业和草原</t>
  </si>
  <si>
    <t>01</t>
  </si>
  <si>
    <t>行政运行</t>
  </si>
  <si>
    <t>部门公开表04</t>
  </si>
  <si>
    <t>支出预算分类汇总表（按政府预算经济分类）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</si>
  <si>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</si>
  <si>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</si>
  <si>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</si>
  <si>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</si>
  <si>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</si>
  <si>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</si>
  <si>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</si>
  <si>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</si>
  <si>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</si>
  <si>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</si>
  <si>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</si>
  <si>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</si>
  <si>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</si>
  <si>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</si>
  <si>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</si>
  <si>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</si>
  <si>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</si>
  <si>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</si>
  <si>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支出预算分类汇总表（按部门预算经济分类）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</si>
  <si>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</si>
  <si>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</si>
  <si>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</si>
  <si>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</si>
  <si>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</si>
  <si>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</si>
  <si>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</si>
  <si>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</si>
  <si>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</si>
  <si>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</si>
  <si>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</si>
  <si>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</si>
  <si>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</si>
  <si>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</si>
  <si>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</si>
  <si>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</si>
  <si>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</si>
  <si>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</si>
  <si>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</si>
  <si>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</si>
  <si>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</si>
  <si>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</si>
  <si>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</si>
  <si>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</si>
  <si>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备注：商品服务支出即公用经费</t>
  </si>
  <si>
    <t>部门公开表08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</si>
  <si>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</si>
  <si>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</si>
  <si>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</si>
  <si>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</si>
  <si>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</si>
  <si>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</si>
  <si>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</si>
  <si>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</si>
  <si>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</si>
  <si>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</si>
  <si>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</si>
  <si>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</si>
  <si>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</si>
  <si>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</si>
  <si>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</si>
  <si>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</si>
  <si>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</si>
  <si>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</si>
  <si>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</si>
  <si>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</si>
  <si>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</si>
  <si>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</si>
  <si>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</si>
  <si>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</si>
  <si>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</si>
  <si>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</si>
  <si>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</si>
  <si>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</si>
  <si>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</si>
  <si>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</si>
  <si>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</si>
  <si>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</si>
  <si>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</si>
  <si>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</si>
  <si>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</si>
  <si>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</si>
  <si>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</si>
  <si>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</si>
  <si>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</si>
  <si>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</si>
  <si>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</si>
  <si>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</si>
  <si>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</si>
  <si>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</si>
  <si>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</si>
  <si>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</si>
  <si>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</si>
  <si>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</si>
  <si>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</si>
  <si>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</si>
  <si>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</si>
  <si>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</si>
  <si>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</si>
  <si>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</si>
  <si>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</si>
  <si>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</si>
  <si>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</si>
  <si>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</si>
  <si>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</si>
  <si>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</si>
  <si>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</si>
  <si>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</si>
  <si>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</si>
  <si>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</si>
  <si>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</si>
  <si>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</si>
  <si>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</si>
  <si>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</si>
  <si>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</si>
  <si>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</si>
  <si>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</si>
  <si>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</si>
  <si>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</si>
  <si>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</si>
  <si>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</si>
  <si>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</si>
  <si>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</si>
  <si>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</si>
  <si>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</si>
  <si>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</si>
  <si>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</si>
  <si>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</si>
  <si>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</si>
  <si>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</si>
  <si>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</si>
  <si>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</si>
  <si>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</si>
  <si>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政府性基金预算支出表</t>
  </si>
  <si>
    <t>本年政府性基金预算支出</t>
  </si>
  <si>
    <t>部门公开表16</t>
  </si>
  <si>
    <t>政府性基金预算支出分类汇总表（按政府预算经济分类）</t>
  </si>
  <si>
    <t>部门公开表17</t>
  </si>
  <si>
    <t>政府性基金预算支出分类汇总表（按部门预算经济分类）</t>
  </si>
  <si>
    <t>部门公开表18</t>
  </si>
  <si>
    <t>国有资本经营预算支出表</t>
  </si>
  <si>
    <t>本年国有资本经营预算支出</t>
  </si>
  <si>
    <t>部门公开表19</t>
  </si>
  <si>
    <t>财政专户管理资金预算支出表</t>
  </si>
  <si>
    <t>本年财政专户管理资金预算支出</t>
  </si>
  <si>
    <t>部门公开表20</t>
  </si>
  <si>
    <t>专项资金预算汇总表</t>
  </si>
  <si>
    <t>单位名称（专项名称）</t>
  </si>
  <si>
    <t>预算额度</t>
  </si>
  <si>
    <t>预算编制方式</t>
  </si>
  <si>
    <t xml:space="preserve">总计  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</si>
  <si>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</si>
  <si>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</si>
  <si>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</si>
  <si>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</si>
  <si>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</si>
  <si>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</si>
  <si>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</si>
  <si>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</si>
  <si>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</si>
  <si>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</si>
  <si>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</si>
  <si>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</si>
  <si>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</si>
  <si>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</si>
  <si>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</si>
  <si>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</si>
  <si>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</si>
  <si>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</si>
  <si>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</si>
  <si>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</si>
  <si>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</si>
  <si>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</si>
  <si>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部门公开表22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</si>
  <si>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</si>
  <si>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</si>
  <si>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</si>
  <si>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</si>
  <si>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</si>
  <si>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</si>
  <si>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</si>
  <si>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</si>
  <si>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</si>
  <si>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产出指标</t>
  </si>
  <si>
    <t>重点工作任务完成</t>
  </si>
  <si>
    <t>履职目标实现</t>
  </si>
  <si>
    <t>效益指标</t>
  </si>
  <si>
    <t>履职效益</t>
  </si>
  <si>
    <t>满意度</t>
  </si>
  <si>
    <t>预算公开表23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</si>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</sst>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6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SimSun"/>
      <charset val="134"/>
    </font>
    <font>
      <sz val="10"/>
      <color theme="1"/>
      <name val="宋体"/>
      <charset val="134"/>
      <scheme val="minor"/>
    </font>
    <font>
      <b/>
      <sz val="17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8" borderId="10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30" fillId="12" borderId="9" applyNumberFormat="0" applyAlignment="0" applyProtection="0">
      <alignment vertical="center"/>
    </xf>
    <xf numFmtId="0" fontId="31" fillId="13" borderId="14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49">
      <alignment vertical="center"/>
    </xf>
    <xf numFmtId="49" fontId="2" fillId="0" borderId="0" xfId="49" applyNumberFormat="1" applyFont="1" applyAlignment="1">
      <alignment horizontal="right" vertical="center" wrapText="1"/>
    </xf>
    <xf numFmtId="0" fontId="3" fillId="0" borderId="0" xfId="49" applyFont="1" applyAlignment="1">
      <alignment horizontal="center" vertical="center"/>
    </xf>
    <xf numFmtId="0" fontId="4" fillId="0" borderId="1" xfId="49" applyFont="1" applyBorder="1">
      <alignment vertical="center"/>
    </xf>
    <xf numFmtId="0" fontId="2" fillId="0" borderId="1" xfId="49" applyFont="1" applyBorder="1" applyAlignment="1">
      <alignment horizontal="right" vertical="center"/>
    </xf>
    <xf numFmtId="0" fontId="5" fillId="0" borderId="0" xfId="0" applyFont="1" applyBorder="1" applyAlignment="1">
      <alignment vertical="center" wrapText="1"/>
    </xf>
    <xf numFmtId="0" fontId="2" fillId="0" borderId="2" xfId="49" applyFont="1" applyBorder="1" applyAlignment="1">
      <alignment horizontal="center" vertical="center"/>
    </xf>
    <xf numFmtId="49" fontId="2" fillId="0" borderId="2" xfId="49" applyNumberFormat="1" applyFont="1" applyBorder="1" applyAlignment="1">
      <alignment horizontal="left" vertical="center"/>
    </xf>
    <xf numFmtId="49" fontId="2" fillId="0" borderId="2" xfId="49" applyNumberFormat="1" applyFont="1" applyBorder="1" applyAlignment="1">
      <alignment horizontal="center" vertical="center"/>
    </xf>
    <xf numFmtId="176" fontId="2" fillId="0" borderId="2" xfId="49" applyNumberFormat="1" applyFont="1" applyBorder="1" applyAlignment="1">
      <alignment horizontal="right" vertical="center"/>
    </xf>
    <xf numFmtId="0" fontId="2" fillId="0" borderId="0" xfId="49" applyFont="1">
      <alignment vertical="center"/>
    </xf>
    <xf numFmtId="0" fontId="6" fillId="0" borderId="0" xfId="49" applyFont="1">
      <alignment vertical="center"/>
    </xf>
    <xf numFmtId="0" fontId="7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4" fontId="12" fillId="0" borderId="3" xfId="0" applyNumberFormat="1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right" vertical="center" wrapText="1"/>
    </xf>
    <xf numFmtId="0" fontId="12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4" fontId="9" fillId="2" borderId="3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4" fontId="12" fillId="0" borderId="3" xfId="0" applyNumberFormat="1" applyFont="1" applyBorder="1" applyAlignment="1">
      <alignment horizontal="righ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4" fontId="8" fillId="2" borderId="3" xfId="0" applyNumberFormat="1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vertical="center" wrapText="1"/>
    </xf>
    <xf numFmtId="0" fontId="0" fillId="0" borderId="3" xfId="0" applyBorder="1">
      <alignment vertical="center"/>
    </xf>
    <xf numFmtId="0" fontId="8" fillId="2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2&#24180;&#37096;&#38376;&#39044;&#31639;&#32456;&#23457;\&#37096;&#38376;&#39044;&#31639;&#20844;&#24320;&#34920;(&#26495;&#28330;&#26519;&#22330;2022&#2418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一般公共预算基本支出表"/>
      <sheetName val="9工资福利(政府预算)"/>
      <sheetName val="10工资福利"/>
      <sheetName val="11个人家庭(政府预算)"/>
      <sheetName val="12个人家庭"/>
      <sheetName val="13商品服务(政府预算)"/>
      <sheetName val="14商品服务"/>
      <sheetName val="15三公"/>
      <sheetName val="16政府性基金"/>
      <sheetName val="17政府性基金(政府预算)"/>
      <sheetName val="18政府性基金（部门预算）"/>
      <sheetName val="19国有资本经营预算"/>
      <sheetName val="20财政专户管理资金"/>
      <sheetName val="21专项清单"/>
      <sheetName val="22项目支出绩效目标表"/>
      <sheetName val="23整体支出绩效目标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A6" t="str">
            <v>303</v>
          </cell>
          <cell r="B6" t="str">
            <v>对个人和家庭的补助</v>
          </cell>
          <cell r="C6">
            <v>8.838</v>
          </cell>
          <cell r="D6">
            <v>8.838</v>
          </cell>
        </row>
        <row r="7">
          <cell r="A7" t="str">
            <v>  30399</v>
          </cell>
          <cell r="B7" t="str">
            <v>  其他对个人和家庭的补助</v>
          </cell>
          <cell r="C7">
            <v>8.838</v>
          </cell>
          <cell r="D7">
            <v>8.838</v>
          </cell>
        </row>
        <row r="8">
          <cell r="A8" t="str">
            <v>301</v>
          </cell>
          <cell r="B8" t="str">
            <v>工资福利支出</v>
          </cell>
          <cell r="C8">
            <v>463.393992</v>
          </cell>
          <cell r="D8">
            <v>463.393992</v>
          </cell>
        </row>
        <row r="9">
          <cell r="A9" t="str">
            <v>  30102</v>
          </cell>
          <cell r="B9" t="str">
            <v>  津贴补贴</v>
          </cell>
          <cell r="C9">
            <v>24.948</v>
          </cell>
          <cell r="D9">
            <v>24.948</v>
          </cell>
        </row>
        <row r="10">
          <cell r="A10" t="str">
            <v>  30101</v>
          </cell>
          <cell r="B10" t="str">
            <v>  基本工资</v>
          </cell>
          <cell r="C10">
            <v>142.4844</v>
          </cell>
          <cell r="D10">
            <v>142.4844</v>
          </cell>
        </row>
        <row r="11">
          <cell r="A11" t="str">
            <v>  30107</v>
          </cell>
          <cell r="B11" t="str">
            <v>  绩效工资</v>
          </cell>
          <cell r="C11">
            <v>128.9586</v>
          </cell>
          <cell r="D11">
            <v>128.9586</v>
          </cell>
        </row>
        <row r="12">
          <cell r="A12" t="str">
            <v>  30103</v>
          </cell>
          <cell r="B12" t="str">
            <v>  奖金</v>
          </cell>
          <cell r="C12">
            <v>44.4</v>
          </cell>
          <cell r="D12">
            <v>44.4</v>
          </cell>
        </row>
        <row r="13">
          <cell r="A13" t="str">
            <v>  30199</v>
          </cell>
          <cell r="B13" t="str">
            <v>  其他工资福利支出</v>
          </cell>
          <cell r="C13">
            <v>23.4</v>
          </cell>
          <cell r="D13">
            <v>23.4</v>
          </cell>
        </row>
        <row r="14">
          <cell r="A14" t="str">
            <v>  30108</v>
          </cell>
          <cell r="B14" t="str">
            <v>  机关事业单位基本养老保险缴费</v>
          </cell>
          <cell r="C14">
            <v>37.46496</v>
          </cell>
          <cell r="D14">
            <v>37.46496</v>
          </cell>
        </row>
        <row r="15">
          <cell r="A15" t="str">
            <v>  30110</v>
          </cell>
          <cell r="B15" t="str">
            <v>  职工基本医疗保险缴费</v>
          </cell>
          <cell r="C15">
            <v>24.33066</v>
          </cell>
          <cell r="D15">
            <v>24.33066</v>
          </cell>
        </row>
        <row r="16">
          <cell r="A16" t="str">
            <v>  30112</v>
          </cell>
          <cell r="B16" t="str">
            <v>  其他社会保障缴费</v>
          </cell>
          <cell r="C16">
            <v>3.980652</v>
          </cell>
          <cell r="D16">
            <v>3.980652</v>
          </cell>
        </row>
        <row r="17">
          <cell r="A17" t="str">
            <v>  30113</v>
          </cell>
          <cell r="B17" t="str">
            <v>  住房公积金</v>
          </cell>
          <cell r="C17">
            <v>33.42672</v>
          </cell>
          <cell r="D17">
            <v>33.42672</v>
          </cell>
        </row>
        <row r="18">
          <cell r="A18" t="str">
            <v>302</v>
          </cell>
          <cell r="B18" t="str">
            <v>商品和服务支出</v>
          </cell>
          <cell r="C18">
            <v>63.2</v>
          </cell>
        </row>
        <row r="19">
          <cell r="A19" t="str">
            <v>  30299</v>
          </cell>
          <cell r="B19" t="str">
            <v>  其他商品和服务支出</v>
          </cell>
          <cell r="C19">
            <v>41.8</v>
          </cell>
        </row>
        <row r="20">
          <cell r="A20" t="str">
            <v>  30228</v>
          </cell>
          <cell r="B20" t="str">
            <v>  工会经费</v>
          </cell>
          <cell r="C20">
            <v>21.4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ht="23.25" customHeight="1" spans="1:9">
      <c r="A2" s="6"/>
      <c r="B2" s="6"/>
      <c r="C2" s="6"/>
      <c r="D2" s="6"/>
      <c r="E2" s="6"/>
      <c r="F2" s="6"/>
      <c r="G2" s="6"/>
      <c r="H2" s="6"/>
      <c r="I2" s="6"/>
    </row>
    <row r="3" ht="21.6" customHeight="1" spans="1:9">
      <c r="A3" s="6"/>
      <c r="B3" s="6"/>
      <c r="C3" s="6"/>
      <c r="D3" s="6"/>
      <c r="E3" s="6"/>
      <c r="F3" s="6"/>
      <c r="G3" s="6"/>
      <c r="H3" s="6"/>
      <c r="I3" s="6"/>
    </row>
    <row r="4" ht="39.6" customHeight="1" spans="1:9">
      <c r="A4" s="64"/>
      <c r="B4" s="65"/>
      <c r="C4" s="20"/>
      <c r="D4" s="64" t="s">
        <v>1</v>
      </c>
      <c r="E4" s="65" t="s">
        <v>2</v>
      </c>
      <c r="F4" s="65"/>
      <c r="G4" s="65"/>
      <c r="H4" s="65"/>
      <c r="I4" s="20"/>
    </row>
    <row r="5" ht="54.4" customHeight="1" spans="1:9">
      <c r="A5" s="64"/>
      <c r="B5" s="65"/>
      <c r="C5" s="20"/>
      <c r="D5" s="64" t="s">
        <v>3</v>
      </c>
      <c r="E5" s="65" t="s">
        <v>4</v>
      </c>
      <c r="F5" s="65"/>
      <c r="G5" s="65"/>
      <c r="H5" s="65"/>
      <c r="I5" s="2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2" sqref="A2:N2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20"/>
      <c r="M1" s="18" t="s">
        <v>220</v>
      </c>
      <c r="N1" s="18"/>
    </row>
    <row r="2" ht="44.85" customHeight="1" spans="1:14">
      <c r="A2" s="33" t="s">
        <v>221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22.35" customHeight="1" spans="1:14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9" t="s">
        <v>32</v>
      </c>
      <c r="N3" s="19"/>
    </row>
    <row r="4" ht="42.2" customHeight="1" spans="1:14">
      <c r="A4" s="14" t="s">
        <v>157</v>
      </c>
      <c r="B4" s="14"/>
      <c r="C4" s="14"/>
      <c r="D4" s="14" t="s">
        <v>176</v>
      </c>
      <c r="E4" s="14" t="s">
        <v>177</v>
      </c>
      <c r="F4" s="14" t="s">
        <v>195</v>
      </c>
      <c r="G4" s="14" t="s">
        <v>179</v>
      </c>
      <c r="H4" s="14"/>
      <c r="I4" s="14"/>
      <c r="J4" s="14"/>
      <c r="K4" s="14"/>
      <c r="L4" s="14" t="s">
        <v>183</v>
      </c>
      <c r="M4" s="14"/>
      <c r="N4" s="14"/>
    </row>
    <row r="5" ht="39.6" customHeight="1" spans="1:14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 t="s">
        <v>136</v>
      </c>
      <c r="H5" s="14" t="s">
        <v>222</v>
      </c>
      <c r="I5" s="14" t="s">
        <v>223</v>
      </c>
      <c r="J5" s="14" t="s">
        <v>224</v>
      </c>
      <c r="K5" s="14" t="s">
        <v>225</v>
      </c>
      <c r="L5" s="14" t="s">
        <v>136</v>
      </c>
      <c r="M5" s="14" t="s">
        <v>196</v>
      </c>
      <c r="N5" s="14" t="s">
        <v>226</v>
      </c>
    </row>
    <row r="6" ht="22.9" customHeight="1" spans="1:14">
      <c r="A6" s="24"/>
      <c r="B6" s="24"/>
      <c r="C6" s="24"/>
      <c r="D6" s="24"/>
      <c r="E6" s="24" t="s">
        <v>136</v>
      </c>
      <c r="F6" s="35">
        <v>463.393992</v>
      </c>
      <c r="G6" s="35"/>
      <c r="H6" s="35"/>
      <c r="I6" s="35"/>
      <c r="J6" s="35"/>
      <c r="K6" s="35"/>
      <c r="L6" s="35">
        <v>463.393992</v>
      </c>
      <c r="M6" s="35">
        <v>463.393992</v>
      </c>
      <c r="N6" s="35"/>
    </row>
    <row r="7" ht="22.9" customHeight="1" spans="1:14">
      <c r="A7" s="24"/>
      <c r="B7" s="24"/>
      <c r="C7" s="24"/>
      <c r="D7" s="22" t="s">
        <v>152</v>
      </c>
      <c r="E7" s="22" t="s">
        <v>153</v>
      </c>
      <c r="F7" s="35">
        <v>463.393992</v>
      </c>
      <c r="G7" s="35"/>
      <c r="H7" s="35"/>
      <c r="I7" s="35"/>
      <c r="J7" s="35"/>
      <c r="K7" s="35"/>
      <c r="L7" s="35">
        <v>463.393992</v>
      </c>
      <c r="M7" s="35">
        <v>463.393992</v>
      </c>
      <c r="N7" s="35"/>
    </row>
    <row r="8" ht="22.9" customHeight="1" spans="1:14">
      <c r="A8" s="24"/>
      <c r="B8" s="24"/>
      <c r="C8" s="24"/>
      <c r="D8" s="27" t="s">
        <v>154</v>
      </c>
      <c r="E8" s="27" t="s">
        <v>155</v>
      </c>
      <c r="F8" s="35">
        <v>463.393992</v>
      </c>
      <c r="G8" s="35"/>
      <c r="H8" s="35"/>
      <c r="I8" s="35"/>
      <c r="J8" s="35"/>
      <c r="K8" s="35"/>
      <c r="L8" s="35">
        <v>463.393992</v>
      </c>
      <c r="M8" s="35">
        <v>463.393992</v>
      </c>
      <c r="N8" s="35"/>
    </row>
    <row r="9" ht="22.9" customHeight="1" spans="1:14">
      <c r="A9" s="29">
        <v>213</v>
      </c>
      <c r="B9" s="29"/>
      <c r="C9" s="29"/>
      <c r="D9" s="36">
        <v>213</v>
      </c>
      <c r="E9" s="36" t="s">
        <v>169</v>
      </c>
      <c r="F9" s="35">
        <v>463.393992</v>
      </c>
      <c r="G9" s="35"/>
      <c r="H9" s="35"/>
      <c r="I9" s="35"/>
      <c r="J9" s="35"/>
      <c r="K9" s="35"/>
      <c r="L9" s="35">
        <v>463.393992</v>
      </c>
      <c r="M9" s="35">
        <v>463.393992</v>
      </c>
      <c r="N9" s="35"/>
    </row>
    <row r="10" ht="22.9" customHeight="1" spans="1:14">
      <c r="A10" s="29">
        <v>213</v>
      </c>
      <c r="B10" s="30" t="s">
        <v>170</v>
      </c>
      <c r="C10" s="29"/>
      <c r="D10" s="36">
        <v>21302</v>
      </c>
      <c r="E10" s="36" t="s">
        <v>171</v>
      </c>
      <c r="F10" s="35">
        <v>463.393992</v>
      </c>
      <c r="G10" s="35"/>
      <c r="H10" s="35"/>
      <c r="I10" s="35"/>
      <c r="J10" s="35"/>
      <c r="K10" s="35"/>
      <c r="L10" s="35">
        <v>463.393992</v>
      </c>
      <c r="M10" s="35">
        <v>463.393992</v>
      </c>
      <c r="N10" s="35"/>
    </row>
    <row r="11" ht="22.9" customHeight="1" spans="1:14">
      <c r="A11" s="30" t="s">
        <v>168</v>
      </c>
      <c r="B11" s="30" t="s">
        <v>170</v>
      </c>
      <c r="C11" s="30" t="s">
        <v>172</v>
      </c>
      <c r="D11" s="36">
        <v>2130201</v>
      </c>
      <c r="E11" s="36" t="s">
        <v>173</v>
      </c>
      <c r="F11" s="16">
        <v>463.393992</v>
      </c>
      <c r="G11" s="16"/>
      <c r="H11" s="28"/>
      <c r="I11" s="28"/>
      <c r="J11" s="28"/>
      <c r="K11" s="28"/>
      <c r="L11" s="16">
        <v>463.393992</v>
      </c>
      <c r="M11" s="28">
        <v>463.393992</v>
      </c>
      <c r="N11" s="2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V2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20"/>
      <c r="U1" s="18" t="s">
        <v>227</v>
      </c>
      <c r="V1" s="18"/>
    </row>
    <row r="2" ht="50.1" customHeight="1" spans="1:22">
      <c r="A2" s="37" t="s">
        <v>228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ht="24.2" customHeight="1" spans="1:22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19" t="s">
        <v>32</v>
      </c>
      <c r="V3" s="19"/>
    </row>
    <row r="4" ht="26.65" customHeight="1" spans="1:22">
      <c r="A4" s="14" t="s">
        <v>157</v>
      </c>
      <c r="B4" s="14"/>
      <c r="C4" s="14"/>
      <c r="D4" s="14" t="s">
        <v>176</v>
      </c>
      <c r="E4" s="14" t="s">
        <v>177</v>
      </c>
      <c r="F4" s="14" t="s">
        <v>195</v>
      </c>
      <c r="G4" s="14" t="s">
        <v>229</v>
      </c>
      <c r="H4" s="14"/>
      <c r="I4" s="14"/>
      <c r="J4" s="14"/>
      <c r="K4" s="14"/>
      <c r="L4" s="14" t="s">
        <v>230</v>
      </c>
      <c r="M4" s="14"/>
      <c r="N4" s="14"/>
      <c r="O4" s="14"/>
      <c r="P4" s="14"/>
      <c r="Q4" s="14"/>
      <c r="R4" s="14" t="s">
        <v>224</v>
      </c>
      <c r="S4" s="14" t="s">
        <v>231</v>
      </c>
      <c r="T4" s="14"/>
      <c r="U4" s="14"/>
      <c r="V4" s="14"/>
    </row>
    <row r="5" ht="56.1" customHeight="1" spans="1:22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 t="s">
        <v>136</v>
      </c>
      <c r="H5" s="14" t="s">
        <v>232</v>
      </c>
      <c r="I5" s="14" t="s">
        <v>233</v>
      </c>
      <c r="J5" s="14" t="s">
        <v>234</v>
      </c>
      <c r="K5" s="14" t="s">
        <v>235</v>
      </c>
      <c r="L5" s="14" t="s">
        <v>136</v>
      </c>
      <c r="M5" s="14" t="s">
        <v>236</v>
      </c>
      <c r="N5" s="14" t="s">
        <v>237</v>
      </c>
      <c r="O5" s="14" t="s">
        <v>238</v>
      </c>
      <c r="P5" s="14" t="s">
        <v>239</v>
      </c>
      <c r="Q5" s="14" t="s">
        <v>240</v>
      </c>
      <c r="R5" s="14"/>
      <c r="S5" s="14" t="s">
        <v>136</v>
      </c>
      <c r="T5" s="14" t="s">
        <v>241</v>
      </c>
      <c r="U5" s="14" t="s">
        <v>242</v>
      </c>
      <c r="V5" s="14" t="s">
        <v>225</v>
      </c>
    </row>
    <row r="6" ht="22.9" customHeight="1" spans="1:22">
      <c r="A6" s="24"/>
      <c r="B6" s="24"/>
      <c r="C6" s="24"/>
      <c r="D6" s="24"/>
      <c r="E6" s="24" t="s">
        <v>136</v>
      </c>
      <c r="F6" s="23">
        <v>463.393992</v>
      </c>
      <c r="G6" s="23">
        <v>340.791</v>
      </c>
      <c r="H6" s="23">
        <v>142.4844</v>
      </c>
      <c r="I6" s="23">
        <v>24.948</v>
      </c>
      <c r="J6" s="23">
        <v>44.4</v>
      </c>
      <c r="K6" s="23">
        <v>128.9586</v>
      </c>
      <c r="L6" s="23">
        <v>65.776272</v>
      </c>
      <c r="M6" s="23">
        <v>37.46496</v>
      </c>
      <c r="N6" s="23"/>
      <c r="O6" s="23">
        <v>24.33066</v>
      </c>
      <c r="P6" s="23"/>
      <c r="Q6" s="23">
        <v>3.980652</v>
      </c>
      <c r="R6" s="23">
        <v>33.42672</v>
      </c>
      <c r="S6" s="23">
        <v>23.4</v>
      </c>
      <c r="T6" s="23"/>
      <c r="U6" s="23"/>
      <c r="V6" s="23">
        <v>23.4</v>
      </c>
    </row>
    <row r="7" ht="22.9" customHeight="1" spans="1:22">
      <c r="A7" s="24"/>
      <c r="B7" s="24"/>
      <c r="C7" s="24"/>
      <c r="D7" s="22" t="s">
        <v>152</v>
      </c>
      <c r="E7" s="22" t="s">
        <v>153</v>
      </c>
      <c r="F7" s="23">
        <v>463.393992</v>
      </c>
      <c r="G7" s="23">
        <v>340.791</v>
      </c>
      <c r="H7" s="23">
        <v>142.4844</v>
      </c>
      <c r="I7" s="23">
        <v>24.948</v>
      </c>
      <c r="J7" s="23">
        <v>44.4</v>
      </c>
      <c r="K7" s="23">
        <v>128.9586</v>
      </c>
      <c r="L7" s="23">
        <v>65.776272</v>
      </c>
      <c r="M7" s="23">
        <v>37.46496</v>
      </c>
      <c r="N7" s="23"/>
      <c r="O7" s="23">
        <v>24.33066</v>
      </c>
      <c r="P7" s="23"/>
      <c r="Q7" s="23">
        <v>3.980652</v>
      </c>
      <c r="R7" s="23">
        <v>33.42672</v>
      </c>
      <c r="S7" s="23">
        <v>23.4</v>
      </c>
      <c r="T7" s="23"/>
      <c r="U7" s="23"/>
      <c r="V7" s="23">
        <v>23.4</v>
      </c>
    </row>
    <row r="8" ht="22.9" customHeight="1" spans="1:22">
      <c r="A8" s="24"/>
      <c r="B8" s="24"/>
      <c r="C8" s="24"/>
      <c r="D8" s="27" t="s">
        <v>154</v>
      </c>
      <c r="E8" s="27" t="s">
        <v>155</v>
      </c>
      <c r="F8" s="23">
        <v>463.393992</v>
      </c>
      <c r="G8" s="23">
        <v>340.791</v>
      </c>
      <c r="H8" s="23">
        <v>142.4844</v>
      </c>
      <c r="I8" s="23">
        <v>24.948</v>
      </c>
      <c r="J8" s="23">
        <v>44.4</v>
      </c>
      <c r="K8" s="23">
        <v>128.9586</v>
      </c>
      <c r="L8" s="23">
        <v>65.776272</v>
      </c>
      <c r="M8" s="23">
        <v>37.46496</v>
      </c>
      <c r="N8" s="23"/>
      <c r="O8" s="23">
        <v>24.33066</v>
      </c>
      <c r="P8" s="23"/>
      <c r="Q8" s="23">
        <v>3.980652</v>
      </c>
      <c r="R8" s="23">
        <v>33.42672</v>
      </c>
      <c r="S8" s="23">
        <v>23.4</v>
      </c>
      <c r="T8" s="23"/>
      <c r="U8" s="23"/>
      <c r="V8" s="23">
        <v>23.4</v>
      </c>
    </row>
    <row r="9" ht="22.9" customHeight="1" spans="1:22">
      <c r="A9" s="29">
        <v>213</v>
      </c>
      <c r="B9" s="29"/>
      <c r="C9" s="29"/>
      <c r="D9" s="36">
        <v>213</v>
      </c>
      <c r="E9" s="36" t="s">
        <v>169</v>
      </c>
      <c r="F9" s="23">
        <v>463.393992</v>
      </c>
      <c r="G9" s="23">
        <v>340.791</v>
      </c>
      <c r="H9" s="23">
        <v>142.4844</v>
      </c>
      <c r="I9" s="23">
        <v>24.948</v>
      </c>
      <c r="J9" s="23">
        <v>44.4</v>
      </c>
      <c r="K9" s="23">
        <v>128.9586</v>
      </c>
      <c r="L9" s="23">
        <v>65.776272</v>
      </c>
      <c r="M9" s="23">
        <v>37.46496</v>
      </c>
      <c r="N9" s="23"/>
      <c r="O9" s="23">
        <v>24.33066</v>
      </c>
      <c r="P9" s="23"/>
      <c r="Q9" s="23">
        <v>3.980652</v>
      </c>
      <c r="R9" s="23">
        <v>33.42672</v>
      </c>
      <c r="S9" s="23">
        <v>23.4</v>
      </c>
      <c r="T9" s="23"/>
      <c r="U9" s="23"/>
      <c r="V9" s="23">
        <v>23.4</v>
      </c>
    </row>
    <row r="10" ht="22.9" customHeight="1" spans="1:22">
      <c r="A10" s="29">
        <v>213</v>
      </c>
      <c r="B10" s="30" t="s">
        <v>170</v>
      </c>
      <c r="C10" s="29"/>
      <c r="D10" s="36">
        <v>21302</v>
      </c>
      <c r="E10" s="36" t="s">
        <v>171</v>
      </c>
      <c r="F10" s="23">
        <v>463.393992</v>
      </c>
      <c r="G10" s="23">
        <v>340.791</v>
      </c>
      <c r="H10" s="23">
        <v>142.4844</v>
      </c>
      <c r="I10" s="23">
        <v>24.948</v>
      </c>
      <c r="J10" s="23">
        <v>44.4</v>
      </c>
      <c r="K10" s="23">
        <v>128.9586</v>
      </c>
      <c r="L10" s="23">
        <v>65.776272</v>
      </c>
      <c r="M10" s="23">
        <v>37.46496</v>
      </c>
      <c r="N10" s="23"/>
      <c r="O10" s="23">
        <v>24.33066</v>
      </c>
      <c r="P10" s="23"/>
      <c r="Q10" s="23">
        <v>3.980652</v>
      </c>
      <c r="R10" s="23">
        <v>33.42672</v>
      </c>
      <c r="S10" s="23">
        <v>23.4</v>
      </c>
      <c r="T10" s="23"/>
      <c r="U10" s="23"/>
      <c r="V10" s="23">
        <v>23.4</v>
      </c>
    </row>
    <row r="11" ht="22.9" customHeight="1" spans="1:22">
      <c r="A11" s="30" t="s">
        <v>168</v>
      </c>
      <c r="B11" s="30" t="s">
        <v>170</v>
      </c>
      <c r="C11" s="30" t="s">
        <v>172</v>
      </c>
      <c r="D11" s="36">
        <v>2130201</v>
      </c>
      <c r="E11" s="36" t="s">
        <v>173</v>
      </c>
      <c r="F11" s="16">
        <v>463.393992</v>
      </c>
      <c r="G11" s="28">
        <v>340.791</v>
      </c>
      <c r="H11" s="28">
        <v>142.4844</v>
      </c>
      <c r="I11" s="28">
        <v>24.948</v>
      </c>
      <c r="J11" s="28">
        <v>44.4</v>
      </c>
      <c r="K11" s="28">
        <v>128.9586</v>
      </c>
      <c r="L11" s="16">
        <v>65.776272</v>
      </c>
      <c r="M11" s="28">
        <v>37.46496</v>
      </c>
      <c r="N11" s="28"/>
      <c r="O11" s="28">
        <v>24.33066</v>
      </c>
      <c r="P11" s="28"/>
      <c r="Q11" s="28">
        <v>3.980652</v>
      </c>
      <c r="R11" s="28">
        <v>33.42672</v>
      </c>
      <c r="S11" s="16">
        <v>23.4</v>
      </c>
      <c r="T11" s="28"/>
      <c r="U11" s="28"/>
      <c r="V11" s="28">
        <v>23.4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2" sqref="A2:K2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20"/>
      <c r="K1" s="18" t="s">
        <v>243</v>
      </c>
    </row>
    <row r="2" ht="46.5" customHeight="1" spans="1:11">
      <c r="A2" s="33" t="s">
        <v>244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18.2" customHeight="1" spans="1:11">
      <c r="A3" s="6" t="s">
        <v>31</v>
      </c>
      <c r="B3" s="6"/>
      <c r="C3" s="6"/>
      <c r="D3" s="6"/>
      <c r="E3" s="6"/>
      <c r="F3" s="6"/>
      <c r="G3" s="6"/>
      <c r="H3" s="6"/>
      <c r="I3" s="6"/>
      <c r="J3" s="19" t="s">
        <v>32</v>
      </c>
      <c r="K3" s="19"/>
    </row>
    <row r="4" ht="23.25" customHeight="1" spans="1:11">
      <c r="A4" s="14" t="s">
        <v>157</v>
      </c>
      <c r="B4" s="14"/>
      <c r="C4" s="14"/>
      <c r="D4" s="14" t="s">
        <v>176</v>
      </c>
      <c r="E4" s="14" t="s">
        <v>177</v>
      </c>
      <c r="F4" s="14" t="s">
        <v>245</v>
      </c>
      <c r="G4" s="14" t="s">
        <v>246</v>
      </c>
      <c r="H4" s="14" t="s">
        <v>247</v>
      </c>
      <c r="I4" s="14" t="s">
        <v>248</v>
      </c>
      <c r="J4" s="14" t="s">
        <v>249</v>
      </c>
      <c r="K4" s="14" t="s">
        <v>250</v>
      </c>
    </row>
    <row r="5" ht="23.25" customHeight="1" spans="1:11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/>
      <c r="H5" s="14"/>
      <c r="I5" s="14"/>
      <c r="J5" s="14"/>
      <c r="K5" s="14"/>
    </row>
    <row r="6" ht="22.9" customHeight="1" spans="1:11">
      <c r="A6" s="24"/>
      <c r="B6" s="24"/>
      <c r="C6" s="24"/>
      <c r="D6" s="24"/>
      <c r="E6" s="24" t="s">
        <v>136</v>
      </c>
      <c r="F6" s="23">
        <v>8.838</v>
      </c>
      <c r="G6" s="23"/>
      <c r="H6" s="23"/>
      <c r="I6" s="23"/>
      <c r="J6" s="23"/>
      <c r="K6" s="23">
        <v>8.838</v>
      </c>
    </row>
    <row r="7" ht="22.9" customHeight="1" spans="1:11">
      <c r="A7" s="24"/>
      <c r="B7" s="24"/>
      <c r="C7" s="24"/>
      <c r="D7" s="22" t="s">
        <v>152</v>
      </c>
      <c r="E7" s="22" t="s">
        <v>153</v>
      </c>
      <c r="F7" s="23">
        <v>8.838</v>
      </c>
      <c r="G7" s="23"/>
      <c r="H7" s="23"/>
      <c r="I7" s="23"/>
      <c r="J7" s="23"/>
      <c r="K7" s="23">
        <v>8.838</v>
      </c>
    </row>
    <row r="8" ht="22.9" customHeight="1" spans="1:11">
      <c r="A8" s="24"/>
      <c r="B8" s="24"/>
      <c r="C8" s="24"/>
      <c r="D8" s="27" t="s">
        <v>154</v>
      </c>
      <c r="E8" s="27" t="s">
        <v>155</v>
      </c>
      <c r="F8" s="23">
        <v>8.838</v>
      </c>
      <c r="G8" s="23"/>
      <c r="H8" s="23"/>
      <c r="I8" s="23"/>
      <c r="J8" s="23"/>
      <c r="K8" s="23">
        <v>8.838</v>
      </c>
    </row>
    <row r="9" ht="22.9" customHeight="1" spans="1:11">
      <c r="A9" s="29">
        <v>213</v>
      </c>
      <c r="B9" s="29"/>
      <c r="C9" s="29"/>
      <c r="D9" s="36">
        <v>213</v>
      </c>
      <c r="E9" s="36" t="s">
        <v>169</v>
      </c>
      <c r="F9" s="23">
        <v>8.838</v>
      </c>
      <c r="G9" s="23"/>
      <c r="H9" s="23"/>
      <c r="I9" s="23"/>
      <c r="J9" s="23"/>
      <c r="K9" s="23">
        <v>8.838</v>
      </c>
    </row>
    <row r="10" ht="22.9" customHeight="1" spans="1:11">
      <c r="A10" s="29">
        <v>213</v>
      </c>
      <c r="B10" s="30" t="s">
        <v>170</v>
      </c>
      <c r="C10" s="29"/>
      <c r="D10" s="36">
        <v>21302</v>
      </c>
      <c r="E10" s="36" t="s">
        <v>171</v>
      </c>
      <c r="F10" s="23">
        <v>8.838</v>
      </c>
      <c r="G10" s="23"/>
      <c r="H10" s="23"/>
      <c r="I10" s="23"/>
      <c r="J10" s="23"/>
      <c r="K10" s="23">
        <v>8.838</v>
      </c>
    </row>
    <row r="11" ht="22.9" customHeight="1" spans="1:11">
      <c r="A11" s="30" t="s">
        <v>168</v>
      </c>
      <c r="B11" s="30" t="s">
        <v>170</v>
      </c>
      <c r="C11" s="30" t="s">
        <v>172</v>
      </c>
      <c r="D11" s="36">
        <v>2130201</v>
      </c>
      <c r="E11" s="36" t="s">
        <v>173</v>
      </c>
      <c r="F11" s="16">
        <v>8.838</v>
      </c>
      <c r="G11" s="28"/>
      <c r="H11" s="28"/>
      <c r="I11" s="28"/>
      <c r="J11" s="28"/>
      <c r="K11" s="28">
        <v>8.838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2" sqref="A2:R2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20"/>
      <c r="Q1" s="18" t="s">
        <v>251</v>
      </c>
      <c r="R1" s="18"/>
    </row>
    <row r="2" ht="40.5" customHeight="1" spans="1:18">
      <c r="A2" s="33" t="s">
        <v>252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ht="24.2" customHeight="1" spans="1:18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9" t="s">
        <v>32</v>
      </c>
      <c r="R3" s="19"/>
    </row>
    <row r="4" ht="24.2" customHeight="1" spans="1:18">
      <c r="A4" s="14" t="s">
        <v>157</v>
      </c>
      <c r="B4" s="14"/>
      <c r="C4" s="14"/>
      <c r="D4" s="14" t="s">
        <v>176</v>
      </c>
      <c r="E4" s="14" t="s">
        <v>177</v>
      </c>
      <c r="F4" s="14" t="s">
        <v>245</v>
      </c>
      <c r="G4" s="14" t="s">
        <v>253</v>
      </c>
      <c r="H4" s="14" t="s">
        <v>254</v>
      </c>
      <c r="I4" s="14" t="s">
        <v>255</v>
      </c>
      <c r="J4" s="14" t="s">
        <v>256</v>
      </c>
      <c r="K4" s="14" t="s">
        <v>257</v>
      </c>
      <c r="L4" s="14" t="s">
        <v>258</v>
      </c>
      <c r="M4" s="14" t="s">
        <v>259</v>
      </c>
      <c r="N4" s="14" t="s">
        <v>247</v>
      </c>
      <c r="O4" s="14" t="s">
        <v>260</v>
      </c>
      <c r="P4" s="14" t="s">
        <v>261</v>
      </c>
      <c r="Q4" s="14" t="s">
        <v>248</v>
      </c>
      <c r="R4" s="14" t="s">
        <v>250</v>
      </c>
    </row>
    <row r="5" ht="21.6" customHeight="1" spans="1:18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ht="22.9" customHeight="1" spans="1:18">
      <c r="A6" s="24"/>
      <c r="B6" s="24"/>
      <c r="C6" s="24"/>
      <c r="D6" s="24"/>
      <c r="E6" s="24" t="s">
        <v>136</v>
      </c>
      <c r="F6" s="23">
        <v>8.838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>
        <v>8.838</v>
      </c>
    </row>
    <row r="7" ht="22.9" customHeight="1" spans="1:18">
      <c r="A7" s="24"/>
      <c r="B7" s="24"/>
      <c r="C7" s="24"/>
      <c r="D7" s="22" t="s">
        <v>152</v>
      </c>
      <c r="E7" s="22" t="s">
        <v>153</v>
      </c>
      <c r="F7" s="23">
        <v>8.838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>
        <v>8.838</v>
      </c>
    </row>
    <row r="8" ht="22.9" customHeight="1" spans="1:18">
      <c r="A8" s="24"/>
      <c r="B8" s="24"/>
      <c r="C8" s="24"/>
      <c r="D8" s="27" t="s">
        <v>154</v>
      </c>
      <c r="E8" s="27" t="s">
        <v>155</v>
      </c>
      <c r="F8" s="23">
        <v>8.838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>
        <v>8.838</v>
      </c>
    </row>
    <row r="9" ht="22.9" customHeight="1" spans="1:18">
      <c r="A9" s="29">
        <v>213</v>
      </c>
      <c r="B9" s="29"/>
      <c r="C9" s="29"/>
      <c r="D9" s="36">
        <v>213</v>
      </c>
      <c r="E9" s="36" t="s">
        <v>169</v>
      </c>
      <c r="F9" s="23">
        <v>8.838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>
        <v>8.838</v>
      </c>
    </row>
    <row r="10" ht="22.9" customHeight="1" spans="1:18">
      <c r="A10" s="29">
        <v>213</v>
      </c>
      <c r="B10" s="30" t="s">
        <v>170</v>
      </c>
      <c r="C10" s="29"/>
      <c r="D10" s="36">
        <v>21302</v>
      </c>
      <c r="E10" s="36" t="s">
        <v>171</v>
      </c>
      <c r="F10" s="23">
        <v>8.838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>
        <v>8.838</v>
      </c>
    </row>
    <row r="11" ht="22.9" customHeight="1" spans="1:18">
      <c r="A11" s="30" t="s">
        <v>168</v>
      </c>
      <c r="B11" s="30" t="s">
        <v>170</v>
      </c>
      <c r="C11" s="30" t="s">
        <v>172</v>
      </c>
      <c r="D11" s="36">
        <v>2130201</v>
      </c>
      <c r="E11" s="36" t="s">
        <v>173</v>
      </c>
      <c r="F11" s="16">
        <v>8.838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>
        <v>8.838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2" sqref="A2:T2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20"/>
      <c r="S1" s="18" t="s">
        <v>262</v>
      </c>
      <c r="T1" s="18"/>
    </row>
    <row r="2" ht="36.2" customHeight="1" spans="1:20">
      <c r="A2" s="33" t="s">
        <v>263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24.2" customHeight="1" spans="1:20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19" t="s">
        <v>32</v>
      </c>
      <c r="T3" s="19"/>
    </row>
    <row r="4" ht="28.5" customHeight="1" spans="1:20">
      <c r="A4" s="14" t="s">
        <v>157</v>
      </c>
      <c r="B4" s="14"/>
      <c r="C4" s="14"/>
      <c r="D4" s="14" t="s">
        <v>176</v>
      </c>
      <c r="E4" s="14" t="s">
        <v>177</v>
      </c>
      <c r="F4" s="14" t="s">
        <v>245</v>
      </c>
      <c r="G4" s="14" t="s">
        <v>180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s">
        <v>183</v>
      </c>
      <c r="S4" s="14"/>
      <c r="T4" s="14"/>
    </row>
    <row r="5" ht="36.2" customHeight="1" spans="1:20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 t="s">
        <v>136</v>
      </c>
      <c r="H5" s="14" t="s">
        <v>264</v>
      </c>
      <c r="I5" s="14" t="s">
        <v>265</v>
      </c>
      <c r="J5" s="14" t="s">
        <v>266</v>
      </c>
      <c r="K5" s="14" t="s">
        <v>267</v>
      </c>
      <c r="L5" s="14" t="s">
        <v>268</v>
      </c>
      <c r="M5" s="14" t="s">
        <v>269</v>
      </c>
      <c r="N5" s="14" t="s">
        <v>270</v>
      </c>
      <c r="O5" s="14" t="s">
        <v>271</v>
      </c>
      <c r="P5" s="14" t="s">
        <v>272</v>
      </c>
      <c r="Q5" s="14" t="s">
        <v>273</v>
      </c>
      <c r="R5" s="14" t="s">
        <v>136</v>
      </c>
      <c r="S5" s="14" t="s">
        <v>274</v>
      </c>
      <c r="T5" s="14" t="s">
        <v>226</v>
      </c>
    </row>
    <row r="6" ht="22.9" customHeight="1" spans="1:20">
      <c r="A6" s="24"/>
      <c r="B6" s="24"/>
      <c r="C6" s="24"/>
      <c r="D6" s="24"/>
      <c r="E6" s="24" t="s">
        <v>136</v>
      </c>
      <c r="F6" s="35">
        <v>63.2</v>
      </c>
      <c r="G6" s="35">
        <v>3</v>
      </c>
      <c r="H6" s="35"/>
      <c r="I6" s="35"/>
      <c r="J6" s="35"/>
      <c r="K6" s="35"/>
      <c r="L6" s="35"/>
      <c r="M6" s="35">
        <v>3</v>
      </c>
      <c r="N6" s="35"/>
      <c r="O6" s="35"/>
      <c r="P6" s="35"/>
      <c r="Q6" s="35"/>
      <c r="R6" s="35">
        <v>60.2</v>
      </c>
      <c r="S6" s="35">
        <v>60.2</v>
      </c>
      <c r="T6" s="35"/>
    </row>
    <row r="7" ht="22.9" customHeight="1" spans="1:20">
      <c r="A7" s="24"/>
      <c r="B7" s="24"/>
      <c r="C7" s="24"/>
      <c r="D7" s="22" t="s">
        <v>152</v>
      </c>
      <c r="E7" s="22" t="s">
        <v>153</v>
      </c>
      <c r="F7" s="35">
        <v>63.2</v>
      </c>
      <c r="G7" s="35">
        <v>3</v>
      </c>
      <c r="H7" s="35"/>
      <c r="I7" s="35"/>
      <c r="J7" s="35"/>
      <c r="K7" s="35"/>
      <c r="L7" s="35"/>
      <c r="M7" s="35">
        <v>3</v>
      </c>
      <c r="N7" s="35"/>
      <c r="O7" s="35"/>
      <c r="P7" s="35"/>
      <c r="Q7" s="35"/>
      <c r="R7" s="35">
        <v>60.2</v>
      </c>
      <c r="S7" s="35">
        <v>60.2</v>
      </c>
      <c r="T7" s="35"/>
    </row>
    <row r="8" ht="22.9" customHeight="1" spans="1:20">
      <c r="A8" s="24"/>
      <c r="B8" s="24"/>
      <c r="C8" s="24"/>
      <c r="D8" s="27" t="s">
        <v>154</v>
      </c>
      <c r="E8" s="27" t="s">
        <v>155</v>
      </c>
      <c r="F8" s="35">
        <v>63.2</v>
      </c>
      <c r="G8" s="35">
        <v>3</v>
      </c>
      <c r="H8" s="35"/>
      <c r="I8" s="35"/>
      <c r="J8" s="35"/>
      <c r="K8" s="35"/>
      <c r="L8" s="35"/>
      <c r="M8" s="35">
        <v>3</v>
      </c>
      <c r="N8" s="35"/>
      <c r="O8" s="35"/>
      <c r="P8" s="35"/>
      <c r="Q8" s="35"/>
      <c r="R8" s="35">
        <v>60.2</v>
      </c>
      <c r="S8" s="35">
        <v>60.2</v>
      </c>
      <c r="T8" s="35"/>
    </row>
    <row r="9" ht="22.9" customHeight="1" spans="1:20">
      <c r="A9" s="29">
        <v>213</v>
      </c>
      <c r="B9" s="29"/>
      <c r="C9" s="29"/>
      <c r="D9" s="36">
        <v>213</v>
      </c>
      <c r="E9" s="36" t="s">
        <v>169</v>
      </c>
      <c r="F9" s="35">
        <v>63.2</v>
      </c>
      <c r="G9" s="35">
        <v>3</v>
      </c>
      <c r="H9" s="35"/>
      <c r="I9" s="35"/>
      <c r="J9" s="35"/>
      <c r="K9" s="35"/>
      <c r="L9" s="35"/>
      <c r="M9" s="35">
        <v>3</v>
      </c>
      <c r="N9" s="35"/>
      <c r="O9" s="35"/>
      <c r="P9" s="35"/>
      <c r="Q9" s="35"/>
      <c r="R9" s="35">
        <v>60.2</v>
      </c>
      <c r="S9" s="35">
        <v>60.2</v>
      </c>
      <c r="T9" s="35"/>
    </row>
    <row r="10" ht="22.9" customHeight="1" spans="1:20">
      <c r="A10" s="29">
        <v>213</v>
      </c>
      <c r="B10" s="30" t="s">
        <v>170</v>
      </c>
      <c r="C10" s="29"/>
      <c r="D10" s="36">
        <v>21302</v>
      </c>
      <c r="E10" s="36" t="s">
        <v>171</v>
      </c>
      <c r="F10" s="35">
        <v>63.2</v>
      </c>
      <c r="G10" s="35">
        <v>3</v>
      </c>
      <c r="H10" s="35"/>
      <c r="I10" s="35"/>
      <c r="J10" s="35"/>
      <c r="K10" s="35"/>
      <c r="L10" s="35"/>
      <c r="M10" s="35">
        <v>3</v>
      </c>
      <c r="N10" s="35"/>
      <c r="O10" s="35"/>
      <c r="P10" s="35"/>
      <c r="Q10" s="35"/>
      <c r="R10" s="35">
        <v>60.2</v>
      </c>
      <c r="S10" s="35">
        <v>60.2</v>
      </c>
      <c r="T10" s="35"/>
    </row>
    <row r="11" ht="22.9" customHeight="1" spans="1:20">
      <c r="A11" s="30" t="s">
        <v>168</v>
      </c>
      <c r="B11" s="30" t="s">
        <v>170</v>
      </c>
      <c r="C11" s="30" t="s">
        <v>172</v>
      </c>
      <c r="D11" s="36">
        <v>2130201</v>
      </c>
      <c r="E11" s="36" t="s">
        <v>173</v>
      </c>
      <c r="F11" s="16">
        <v>63.2</v>
      </c>
      <c r="G11" s="28">
        <v>3</v>
      </c>
      <c r="H11" s="28"/>
      <c r="I11" s="28"/>
      <c r="J11" s="28"/>
      <c r="K11" s="28"/>
      <c r="L11" s="28"/>
      <c r="M11" s="28">
        <v>3</v>
      </c>
      <c r="N11" s="28"/>
      <c r="O11" s="28"/>
      <c r="P11" s="28"/>
      <c r="Q11" s="28"/>
      <c r="R11" s="28">
        <v>60.2</v>
      </c>
      <c r="S11" s="28">
        <v>60.2</v>
      </c>
      <c r="T11" s="2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2" sqref="A2:AG2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3.9" customHeight="1" spans="1:33">
      <c r="A1" s="20"/>
      <c r="F1" s="20"/>
      <c r="AF1" s="18" t="s">
        <v>275</v>
      </c>
      <c r="AG1" s="18"/>
    </row>
    <row r="2" ht="43.9" customHeight="1" spans="1:33">
      <c r="A2" s="33" t="s">
        <v>276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</row>
    <row r="3" ht="24.2" customHeight="1" spans="1:33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19" t="s">
        <v>32</v>
      </c>
      <c r="AG3" s="19"/>
    </row>
    <row r="4" ht="24.95" customHeight="1" spans="1:33">
      <c r="A4" s="14" t="s">
        <v>157</v>
      </c>
      <c r="B4" s="14"/>
      <c r="C4" s="14"/>
      <c r="D4" s="14" t="s">
        <v>176</v>
      </c>
      <c r="E4" s="14" t="s">
        <v>177</v>
      </c>
      <c r="F4" s="14" t="s">
        <v>277</v>
      </c>
      <c r="G4" s="14" t="s">
        <v>278</v>
      </c>
      <c r="H4" s="14" t="s">
        <v>279</v>
      </c>
      <c r="I4" s="14" t="s">
        <v>280</v>
      </c>
      <c r="J4" s="14" t="s">
        <v>281</v>
      </c>
      <c r="K4" s="14" t="s">
        <v>282</v>
      </c>
      <c r="L4" s="14" t="s">
        <v>283</v>
      </c>
      <c r="M4" s="14" t="s">
        <v>284</v>
      </c>
      <c r="N4" s="14" t="s">
        <v>285</v>
      </c>
      <c r="O4" s="14" t="s">
        <v>286</v>
      </c>
      <c r="P4" s="14" t="s">
        <v>287</v>
      </c>
      <c r="Q4" s="14" t="s">
        <v>270</v>
      </c>
      <c r="R4" s="14" t="s">
        <v>272</v>
      </c>
      <c r="S4" s="14" t="s">
        <v>288</v>
      </c>
      <c r="T4" s="14" t="s">
        <v>265</v>
      </c>
      <c r="U4" s="14" t="s">
        <v>266</v>
      </c>
      <c r="V4" s="14" t="s">
        <v>269</v>
      </c>
      <c r="W4" s="14" t="s">
        <v>289</v>
      </c>
      <c r="X4" s="14" t="s">
        <v>290</v>
      </c>
      <c r="Y4" s="14" t="s">
        <v>291</v>
      </c>
      <c r="Z4" s="14" t="s">
        <v>292</v>
      </c>
      <c r="AA4" s="14" t="s">
        <v>268</v>
      </c>
      <c r="AB4" s="14" t="s">
        <v>293</v>
      </c>
      <c r="AC4" s="14" t="s">
        <v>294</v>
      </c>
      <c r="AD4" s="14" t="s">
        <v>271</v>
      </c>
      <c r="AE4" s="14" t="s">
        <v>295</v>
      </c>
      <c r="AF4" s="14" t="s">
        <v>296</v>
      </c>
      <c r="AG4" s="14" t="s">
        <v>273</v>
      </c>
    </row>
    <row r="5" ht="21.6" customHeight="1" spans="1:33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ht="22.9" customHeight="1" spans="1:33">
      <c r="A6" s="25"/>
      <c r="B6" s="34"/>
      <c r="C6" s="34"/>
      <c r="D6" s="15"/>
      <c r="E6" s="15" t="s">
        <v>136</v>
      </c>
      <c r="F6" s="35">
        <v>63.2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>
        <v>3</v>
      </c>
      <c r="W6" s="35"/>
      <c r="X6" s="35"/>
      <c r="Y6" s="35"/>
      <c r="Z6" s="35"/>
      <c r="AA6" s="35"/>
      <c r="AB6" s="35">
        <v>21.4</v>
      </c>
      <c r="AC6" s="35"/>
      <c r="AD6" s="35"/>
      <c r="AE6" s="35"/>
      <c r="AF6" s="35"/>
      <c r="AG6" s="35">
        <v>38.8</v>
      </c>
    </row>
    <row r="7" ht="22.9" customHeight="1" spans="1:33">
      <c r="A7" s="24"/>
      <c r="B7" s="24"/>
      <c r="C7" s="24"/>
      <c r="D7" s="22" t="s">
        <v>152</v>
      </c>
      <c r="E7" s="22" t="s">
        <v>153</v>
      </c>
      <c r="F7" s="35">
        <v>63.2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>
        <v>3</v>
      </c>
      <c r="W7" s="35"/>
      <c r="X7" s="35"/>
      <c r="Y7" s="35"/>
      <c r="Z7" s="35"/>
      <c r="AA7" s="35"/>
      <c r="AB7" s="35">
        <v>21.4</v>
      </c>
      <c r="AC7" s="35"/>
      <c r="AD7" s="35"/>
      <c r="AE7" s="35"/>
      <c r="AF7" s="35"/>
      <c r="AG7" s="35">
        <v>38.8</v>
      </c>
    </row>
    <row r="8" ht="22.9" customHeight="1" spans="1:33">
      <c r="A8" s="24"/>
      <c r="B8" s="24"/>
      <c r="C8" s="24"/>
      <c r="D8" s="27" t="s">
        <v>154</v>
      </c>
      <c r="E8" s="27" t="s">
        <v>155</v>
      </c>
      <c r="F8" s="35">
        <v>63.2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>
        <v>3</v>
      </c>
      <c r="W8" s="35"/>
      <c r="X8" s="35"/>
      <c r="Y8" s="35"/>
      <c r="Z8" s="35"/>
      <c r="AA8" s="35"/>
      <c r="AB8" s="35">
        <v>21.4</v>
      </c>
      <c r="AC8" s="35"/>
      <c r="AD8" s="35"/>
      <c r="AE8" s="35"/>
      <c r="AF8" s="35"/>
      <c r="AG8" s="35">
        <v>38.8</v>
      </c>
    </row>
    <row r="9" ht="22.9" customHeight="1" spans="1:33">
      <c r="A9" s="29">
        <v>213</v>
      </c>
      <c r="B9" s="29"/>
      <c r="C9" s="29"/>
      <c r="D9" s="36">
        <v>213</v>
      </c>
      <c r="E9" s="36" t="s">
        <v>169</v>
      </c>
      <c r="F9" s="35">
        <v>63.2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>
        <v>3</v>
      </c>
      <c r="W9" s="35"/>
      <c r="X9" s="35"/>
      <c r="Y9" s="35"/>
      <c r="Z9" s="35"/>
      <c r="AA9" s="35"/>
      <c r="AB9" s="35">
        <v>21.4</v>
      </c>
      <c r="AC9" s="35"/>
      <c r="AD9" s="35"/>
      <c r="AE9" s="35"/>
      <c r="AF9" s="35"/>
      <c r="AG9" s="35">
        <v>38.8</v>
      </c>
    </row>
    <row r="10" ht="22.9" customHeight="1" spans="1:33">
      <c r="A10" s="29">
        <v>213</v>
      </c>
      <c r="B10" s="30" t="s">
        <v>170</v>
      </c>
      <c r="C10" s="29"/>
      <c r="D10" s="36">
        <v>21302</v>
      </c>
      <c r="E10" s="36" t="s">
        <v>171</v>
      </c>
      <c r="F10" s="35">
        <v>63.2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>
        <v>3</v>
      </c>
      <c r="W10" s="35"/>
      <c r="X10" s="35"/>
      <c r="Y10" s="35"/>
      <c r="Z10" s="35"/>
      <c r="AA10" s="35"/>
      <c r="AB10" s="35">
        <v>21.4</v>
      </c>
      <c r="AC10" s="35"/>
      <c r="AD10" s="35"/>
      <c r="AE10" s="35"/>
      <c r="AF10" s="35"/>
      <c r="AG10" s="35">
        <v>38.8</v>
      </c>
    </row>
    <row r="11" ht="22.9" customHeight="1" spans="1:33">
      <c r="A11" s="30" t="s">
        <v>168</v>
      </c>
      <c r="B11" s="30" t="s">
        <v>170</v>
      </c>
      <c r="C11" s="30" t="s">
        <v>172</v>
      </c>
      <c r="D11" s="36">
        <v>2130201</v>
      </c>
      <c r="E11" s="36" t="s">
        <v>173</v>
      </c>
      <c r="F11" s="28">
        <v>63.2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>
        <v>3</v>
      </c>
      <c r="W11" s="28"/>
      <c r="X11" s="28"/>
      <c r="Y11" s="28"/>
      <c r="Z11" s="28"/>
      <c r="AA11" s="28"/>
      <c r="AB11" s="28">
        <v>21.4</v>
      </c>
      <c r="AC11" s="28"/>
      <c r="AD11" s="28"/>
      <c r="AE11" s="28"/>
      <c r="AF11" s="28"/>
      <c r="AG11" s="28">
        <v>38.8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2" sqref="A2:H2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20"/>
      <c r="G1" s="18" t="s">
        <v>297</v>
      </c>
      <c r="H1" s="18"/>
    </row>
    <row r="2" ht="33.6" customHeight="1" spans="1:8">
      <c r="A2" s="33" t="s">
        <v>298</v>
      </c>
      <c r="B2" s="33"/>
      <c r="C2" s="33"/>
      <c r="D2" s="33"/>
      <c r="E2" s="33"/>
      <c r="F2" s="33"/>
      <c r="G2" s="33"/>
      <c r="H2" s="33"/>
    </row>
    <row r="3" ht="24.2" customHeight="1" spans="1:8">
      <c r="A3" s="6" t="s">
        <v>31</v>
      </c>
      <c r="B3" s="6"/>
      <c r="C3" s="6"/>
      <c r="D3" s="6"/>
      <c r="E3" s="6"/>
      <c r="F3" s="6"/>
      <c r="G3" s="6"/>
      <c r="H3" s="19" t="s">
        <v>32</v>
      </c>
    </row>
    <row r="4" ht="23.25" customHeight="1" spans="1:8">
      <c r="A4" s="14" t="s">
        <v>299</v>
      </c>
      <c r="B4" s="14" t="s">
        <v>300</v>
      </c>
      <c r="C4" s="14" t="s">
        <v>301</v>
      </c>
      <c r="D4" s="14" t="s">
        <v>302</v>
      </c>
      <c r="E4" s="14" t="s">
        <v>303</v>
      </c>
      <c r="F4" s="14"/>
      <c r="G4" s="14"/>
      <c r="H4" s="14" t="s">
        <v>304</v>
      </c>
    </row>
    <row r="5" ht="25.9" customHeight="1" spans="1:8">
      <c r="A5" s="14"/>
      <c r="B5" s="14"/>
      <c r="C5" s="14"/>
      <c r="D5" s="14"/>
      <c r="E5" s="14" t="s">
        <v>138</v>
      </c>
      <c r="F5" s="14" t="s">
        <v>305</v>
      </c>
      <c r="G5" s="14" t="s">
        <v>306</v>
      </c>
      <c r="H5" s="14"/>
    </row>
    <row r="6" ht="22.9" customHeight="1" spans="1:8">
      <c r="A6" s="24"/>
      <c r="B6" s="24" t="s">
        <v>136</v>
      </c>
      <c r="C6" s="23">
        <v>3</v>
      </c>
      <c r="D6" s="23"/>
      <c r="E6" s="23"/>
      <c r="F6" s="23"/>
      <c r="G6" s="23"/>
      <c r="H6" s="23">
        <v>3</v>
      </c>
    </row>
    <row r="7" ht="22.9" customHeight="1" spans="1:8">
      <c r="A7" s="22" t="s">
        <v>152</v>
      </c>
      <c r="B7" s="22" t="s">
        <v>153</v>
      </c>
      <c r="C7" s="23">
        <v>3</v>
      </c>
      <c r="D7" s="23"/>
      <c r="E7" s="23"/>
      <c r="F7" s="23"/>
      <c r="G7" s="23"/>
      <c r="H7" s="23">
        <v>3</v>
      </c>
    </row>
    <row r="8" ht="22.9" customHeight="1" spans="1:8">
      <c r="A8" s="26" t="s">
        <v>154</v>
      </c>
      <c r="B8" s="26" t="s">
        <v>155</v>
      </c>
      <c r="C8" s="28">
        <v>3</v>
      </c>
      <c r="D8" s="28"/>
      <c r="E8" s="16"/>
      <c r="F8" s="28"/>
      <c r="G8" s="28"/>
      <c r="H8" s="28">
        <v>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20"/>
      <c r="G1" s="18" t="s">
        <v>307</v>
      </c>
      <c r="H1" s="18"/>
    </row>
    <row r="2" ht="38.85" customHeight="1" spans="1:8">
      <c r="A2" s="13" t="s">
        <v>308</v>
      </c>
      <c r="B2" s="13"/>
      <c r="C2" s="13"/>
      <c r="D2" s="13"/>
      <c r="E2" s="13"/>
      <c r="F2" s="13"/>
      <c r="G2" s="13"/>
      <c r="H2" s="13"/>
    </row>
    <row r="3" ht="24.2" customHeight="1" spans="1:8">
      <c r="A3" s="6" t="s">
        <v>31</v>
      </c>
      <c r="B3" s="6"/>
      <c r="C3" s="6"/>
      <c r="D3" s="6"/>
      <c r="E3" s="6"/>
      <c r="F3" s="6"/>
      <c r="G3" s="6"/>
      <c r="H3" s="19" t="s">
        <v>32</v>
      </c>
    </row>
    <row r="4" ht="23.25" customHeight="1" spans="1:8">
      <c r="A4" s="14" t="s">
        <v>158</v>
      </c>
      <c r="B4" s="14" t="s">
        <v>159</v>
      </c>
      <c r="C4" s="14" t="s">
        <v>136</v>
      </c>
      <c r="D4" s="14" t="s">
        <v>309</v>
      </c>
      <c r="E4" s="14"/>
      <c r="F4" s="14"/>
      <c r="G4" s="14"/>
      <c r="H4" s="14" t="s">
        <v>161</v>
      </c>
    </row>
    <row r="5" ht="19.9" customHeight="1" spans="1:8">
      <c r="A5" s="14"/>
      <c r="B5" s="14"/>
      <c r="C5" s="14"/>
      <c r="D5" s="14" t="s">
        <v>138</v>
      </c>
      <c r="E5" s="14" t="s">
        <v>217</v>
      </c>
      <c r="F5" s="14"/>
      <c r="G5" s="14" t="s">
        <v>218</v>
      </c>
      <c r="H5" s="14"/>
    </row>
    <row r="6" ht="27.6" customHeight="1" spans="1:8">
      <c r="A6" s="14"/>
      <c r="B6" s="14"/>
      <c r="C6" s="14"/>
      <c r="D6" s="14"/>
      <c r="E6" s="14" t="s">
        <v>196</v>
      </c>
      <c r="F6" s="14" t="s">
        <v>187</v>
      </c>
      <c r="G6" s="14"/>
      <c r="H6" s="14"/>
    </row>
    <row r="7" ht="22.9" customHeight="1" spans="1:8">
      <c r="A7" s="24"/>
      <c r="B7" s="25" t="s">
        <v>136</v>
      </c>
      <c r="C7" s="23">
        <v>0</v>
      </c>
      <c r="D7" s="23"/>
      <c r="E7" s="23"/>
      <c r="F7" s="23"/>
      <c r="G7" s="23"/>
      <c r="H7" s="23"/>
    </row>
    <row r="8" ht="22.9" customHeight="1" spans="1:8">
      <c r="A8" s="22"/>
      <c r="B8" s="22"/>
      <c r="C8" s="23"/>
      <c r="D8" s="23"/>
      <c r="E8" s="23"/>
      <c r="F8" s="23"/>
      <c r="G8" s="23"/>
      <c r="H8" s="23"/>
    </row>
    <row r="9" ht="22.9" customHeight="1" spans="1:8">
      <c r="A9" s="27"/>
      <c r="B9" s="27"/>
      <c r="C9" s="23"/>
      <c r="D9" s="23"/>
      <c r="E9" s="23"/>
      <c r="F9" s="23"/>
      <c r="G9" s="23"/>
      <c r="H9" s="23"/>
    </row>
    <row r="10" ht="22.9" customHeight="1" spans="1:8">
      <c r="A10" s="27"/>
      <c r="B10" s="27"/>
      <c r="C10" s="23"/>
      <c r="D10" s="23"/>
      <c r="E10" s="23"/>
      <c r="F10" s="23"/>
      <c r="G10" s="23"/>
      <c r="H10" s="23"/>
    </row>
    <row r="11" ht="22.9" customHeight="1" spans="1:8">
      <c r="A11" s="27"/>
      <c r="B11" s="27"/>
      <c r="C11" s="23"/>
      <c r="D11" s="23"/>
      <c r="E11" s="23"/>
      <c r="F11" s="23"/>
      <c r="G11" s="23"/>
      <c r="H11" s="23"/>
    </row>
    <row r="12" ht="22.9" customHeight="1" spans="1:8">
      <c r="A12" s="26"/>
      <c r="B12" s="26"/>
      <c r="C12" s="16"/>
      <c r="D12" s="16"/>
      <c r="E12" s="28"/>
      <c r="F12" s="28"/>
      <c r="G12" s="28"/>
      <c r="H12" s="2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20"/>
      <c r="S1" s="18" t="s">
        <v>310</v>
      </c>
      <c r="T1" s="18"/>
    </row>
    <row r="2" ht="47.45" customHeight="1" spans="1:17">
      <c r="A2" s="13" t="s">
        <v>311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ht="24.2" customHeight="1" spans="1:20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19" t="s">
        <v>32</v>
      </c>
      <c r="T3" s="19"/>
    </row>
    <row r="4" ht="27.6" customHeight="1" spans="1:20">
      <c r="A4" s="14" t="s">
        <v>157</v>
      </c>
      <c r="B4" s="14"/>
      <c r="C4" s="14"/>
      <c r="D4" s="14" t="s">
        <v>176</v>
      </c>
      <c r="E4" s="14" t="s">
        <v>177</v>
      </c>
      <c r="F4" s="14" t="s">
        <v>178</v>
      </c>
      <c r="G4" s="14" t="s">
        <v>179</v>
      </c>
      <c r="H4" s="14" t="s">
        <v>180</v>
      </c>
      <c r="I4" s="14" t="s">
        <v>181</v>
      </c>
      <c r="J4" s="14" t="s">
        <v>182</v>
      </c>
      <c r="K4" s="14" t="s">
        <v>183</v>
      </c>
      <c r="L4" s="14" t="s">
        <v>184</v>
      </c>
      <c r="M4" s="14" t="s">
        <v>185</v>
      </c>
      <c r="N4" s="14" t="s">
        <v>186</v>
      </c>
      <c r="O4" s="14" t="s">
        <v>187</v>
      </c>
      <c r="P4" s="14" t="s">
        <v>188</v>
      </c>
      <c r="Q4" s="14" t="s">
        <v>189</v>
      </c>
      <c r="R4" s="14" t="s">
        <v>190</v>
      </c>
      <c r="S4" s="14" t="s">
        <v>191</v>
      </c>
      <c r="T4" s="14" t="s">
        <v>192</v>
      </c>
    </row>
    <row r="5" ht="19.9" customHeight="1" spans="1:20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ht="22.9" customHeight="1" spans="1:20">
      <c r="A6" s="24"/>
      <c r="B6" s="24"/>
      <c r="C6" s="24"/>
      <c r="D6" s="24"/>
      <c r="E6" s="24" t="s">
        <v>136</v>
      </c>
      <c r="F6" s="23">
        <v>0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ht="22.9" customHeight="1" spans="1:20">
      <c r="A7" s="24"/>
      <c r="B7" s="24"/>
      <c r="C7" s="24"/>
      <c r="D7" s="22"/>
      <c r="E7" s="22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22.9" customHeight="1" spans="1:20">
      <c r="A8" s="29"/>
      <c r="B8" s="29"/>
      <c r="C8" s="29"/>
      <c r="D8" s="27"/>
      <c r="E8" s="27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22.9" customHeight="1" spans="1:20">
      <c r="A9" s="30"/>
      <c r="B9" s="30"/>
      <c r="C9" s="30"/>
      <c r="D9" s="26"/>
      <c r="E9" s="3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20"/>
      <c r="S1" s="18" t="s">
        <v>312</v>
      </c>
      <c r="T1" s="18"/>
    </row>
    <row r="2" ht="47.45" customHeight="1" spans="1:20">
      <c r="A2" s="13" t="s">
        <v>313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1.6" customHeight="1" spans="1:20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19" t="s">
        <v>32</v>
      </c>
      <c r="T3" s="19"/>
    </row>
    <row r="4" ht="29.25" customHeight="1" spans="1:20">
      <c r="A4" s="14" t="s">
        <v>157</v>
      </c>
      <c r="B4" s="14"/>
      <c r="C4" s="14"/>
      <c r="D4" s="14" t="s">
        <v>176</v>
      </c>
      <c r="E4" s="14" t="s">
        <v>177</v>
      </c>
      <c r="F4" s="14" t="s">
        <v>195</v>
      </c>
      <c r="G4" s="14" t="s">
        <v>160</v>
      </c>
      <c r="H4" s="14"/>
      <c r="I4" s="14"/>
      <c r="J4" s="14"/>
      <c r="K4" s="14" t="s">
        <v>161</v>
      </c>
      <c r="L4" s="14"/>
      <c r="M4" s="14"/>
      <c r="N4" s="14"/>
      <c r="O4" s="14"/>
      <c r="P4" s="14"/>
      <c r="Q4" s="14"/>
      <c r="R4" s="14"/>
      <c r="S4" s="14"/>
      <c r="T4" s="14"/>
    </row>
    <row r="5" ht="50.1" customHeight="1" spans="1:20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 t="s">
        <v>136</v>
      </c>
      <c r="H5" s="14" t="s">
        <v>196</v>
      </c>
      <c r="I5" s="14" t="s">
        <v>197</v>
      </c>
      <c r="J5" s="14" t="s">
        <v>187</v>
      </c>
      <c r="K5" s="14" t="s">
        <v>136</v>
      </c>
      <c r="L5" s="14" t="s">
        <v>199</v>
      </c>
      <c r="M5" s="14" t="s">
        <v>200</v>
      </c>
      <c r="N5" s="14" t="s">
        <v>189</v>
      </c>
      <c r="O5" s="14" t="s">
        <v>201</v>
      </c>
      <c r="P5" s="14" t="s">
        <v>202</v>
      </c>
      <c r="Q5" s="14" t="s">
        <v>203</v>
      </c>
      <c r="R5" s="14" t="s">
        <v>185</v>
      </c>
      <c r="S5" s="14" t="s">
        <v>188</v>
      </c>
      <c r="T5" s="14" t="s">
        <v>192</v>
      </c>
    </row>
    <row r="6" ht="22.9" customHeight="1" spans="1:20">
      <c r="A6" s="24"/>
      <c r="B6" s="24"/>
      <c r="C6" s="24"/>
      <c r="D6" s="24"/>
      <c r="E6" s="24" t="s">
        <v>136</v>
      </c>
      <c r="F6" s="23">
        <v>0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ht="22.9" customHeight="1" spans="1:20">
      <c r="A7" s="24"/>
      <c r="B7" s="24"/>
      <c r="C7" s="24"/>
      <c r="D7" s="22"/>
      <c r="E7" s="22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22.9" customHeight="1" spans="1:20">
      <c r="A8" s="29"/>
      <c r="B8" s="29"/>
      <c r="C8" s="29"/>
      <c r="D8" s="27"/>
      <c r="E8" s="27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22.9" customHeight="1" spans="1:20">
      <c r="A9" s="30"/>
      <c r="B9" s="30"/>
      <c r="C9" s="30"/>
      <c r="D9" s="26"/>
      <c r="E9" s="31"/>
      <c r="F9" s="2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3" workbookViewId="0">
      <selection activeCell="C11" sqref="C1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20"/>
      <c r="B1" s="21" t="s">
        <v>5</v>
      </c>
      <c r="C1" s="21"/>
    </row>
    <row r="2" ht="24.95" customHeight="1" spans="2:3">
      <c r="B2" s="21"/>
      <c r="C2" s="21"/>
    </row>
    <row r="3" ht="31.15" customHeight="1" spans="2:3">
      <c r="B3" s="59" t="s">
        <v>6</v>
      </c>
      <c r="C3" s="59"/>
    </row>
    <row r="4" ht="32.65" customHeight="1" spans="2:3">
      <c r="B4" s="60">
        <v>1</v>
      </c>
      <c r="C4" s="61" t="s">
        <v>7</v>
      </c>
    </row>
    <row r="5" ht="32.65" customHeight="1" spans="2:3">
      <c r="B5" s="60">
        <v>2</v>
      </c>
      <c r="C5" s="62" t="s">
        <v>8</v>
      </c>
    </row>
    <row r="6" ht="32.65" customHeight="1" spans="2:3">
      <c r="B6" s="60">
        <v>3</v>
      </c>
      <c r="C6" s="61" t="s">
        <v>9</v>
      </c>
    </row>
    <row r="7" ht="32.65" customHeight="1" spans="2:3">
      <c r="B7" s="60">
        <v>4</v>
      </c>
      <c r="C7" s="61" t="s">
        <v>10</v>
      </c>
    </row>
    <row r="8" ht="32.65" customHeight="1" spans="2:3">
      <c r="B8" s="60">
        <v>5</v>
      </c>
      <c r="C8" s="61" t="s">
        <v>11</v>
      </c>
    </row>
    <row r="9" ht="32.65" customHeight="1" spans="2:3">
      <c r="B9" s="60">
        <v>6</v>
      </c>
      <c r="C9" s="61" t="s">
        <v>12</v>
      </c>
    </row>
    <row r="10" ht="32.65" customHeight="1" spans="2:3">
      <c r="B10" s="60">
        <v>7</v>
      </c>
      <c r="C10" s="61" t="s">
        <v>13</v>
      </c>
    </row>
    <row r="11" ht="32.65" customHeight="1" spans="2:3">
      <c r="B11" s="60">
        <v>8</v>
      </c>
      <c r="C11" s="61" t="s">
        <v>14</v>
      </c>
    </row>
    <row r="12" ht="32.65" customHeight="1" spans="2:3">
      <c r="B12" s="60">
        <v>9</v>
      </c>
      <c r="C12" s="61" t="s">
        <v>15</v>
      </c>
    </row>
    <row r="13" ht="32.65" customHeight="1" spans="2:3">
      <c r="B13" s="60">
        <v>10</v>
      </c>
      <c r="C13" s="61" t="s">
        <v>16</v>
      </c>
    </row>
    <row r="14" ht="32.65" customHeight="1" spans="2:3">
      <c r="B14" s="60">
        <v>11</v>
      </c>
      <c r="C14" s="61" t="s">
        <v>17</v>
      </c>
    </row>
    <row r="15" ht="32.65" customHeight="1" spans="2:3">
      <c r="B15" s="60">
        <v>12</v>
      </c>
      <c r="C15" s="61" t="s">
        <v>18</v>
      </c>
    </row>
    <row r="16" ht="32.65" customHeight="1" spans="2:3">
      <c r="B16" s="60">
        <v>13</v>
      </c>
      <c r="C16" s="61" t="s">
        <v>19</v>
      </c>
    </row>
    <row r="17" ht="32.65" customHeight="1" spans="2:3">
      <c r="B17" s="60">
        <v>14</v>
      </c>
      <c r="C17" s="61" t="s">
        <v>20</v>
      </c>
    </row>
    <row r="18" ht="32.65" customHeight="1" spans="2:3">
      <c r="B18" s="60">
        <v>15</v>
      </c>
      <c r="C18" s="61" t="s">
        <v>21</v>
      </c>
    </row>
    <row r="19" ht="32.65" customHeight="1" spans="2:3">
      <c r="B19" s="60">
        <v>16</v>
      </c>
      <c r="C19" s="61" t="s">
        <v>22</v>
      </c>
    </row>
    <row r="20" ht="32.65" customHeight="1" spans="2:3">
      <c r="B20" s="60">
        <v>17</v>
      </c>
      <c r="C20" s="61" t="s">
        <v>23</v>
      </c>
    </row>
    <row r="21" ht="32.65" customHeight="1" spans="2:3">
      <c r="B21" s="60">
        <v>18</v>
      </c>
      <c r="C21" s="61" t="s">
        <v>24</v>
      </c>
    </row>
    <row r="22" ht="32.65" customHeight="1" spans="2:3">
      <c r="B22" s="60">
        <v>19</v>
      </c>
      <c r="C22" s="61" t="s">
        <v>25</v>
      </c>
    </row>
    <row r="23" ht="32.65" customHeight="1" spans="2:3">
      <c r="B23" s="60">
        <v>20</v>
      </c>
      <c r="C23" s="61" t="s">
        <v>26</v>
      </c>
    </row>
    <row r="24" ht="32.65" customHeight="1" spans="2:3">
      <c r="B24" s="60">
        <v>21</v>
      </c>
      <c r="C24" s="61" t="s">
        <v>27</v>
      </c>
    </row>
    <row r="25" ht="32.65" customHeight="1" spans="2:3">
      <c r="B25" s="60">
        <v>22</v>
      </c>
      <c r="C25" s="61" t="s">
        <v>28</v>
      </c>
    </row>
    <row r="26" ht="32" customHeight="1" spans="2:3">
      <c r="B26" s="60">
        <v>23</v>
      </c>
      <c r="C26" s="6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20"/>
      <c r="H1" s="18" t="s">
        <v>314</v>
      </c>
    </row>
    <row r="2" ht="38.85" customHeight="1" spans="1:8">
      <c r="A2" s="13" t="s">
        <v>315</v>
      </c>
      <c r="B2" s="13"/>
      <c r="C2" s="13"/>
      <c r="D2" s="13"/>
      <c r="E2" s="13"/>
      <c r="F2" s="13"/>
      <c r="G2" s="13"/>
      <c r="H2" s="13"/>
    </row>
    <row r="3" ht="24.2" customHeight="1" spans="1:8">
      <c r="A3" s="6" t="s">
        <v>31</v>
      </c>
      <c r="B3" s="6"/>
      <c r="C3" s="6"/>
      <c r="D3" s="6"/>
      <c r="E3" s="6"/>
      <c r="F3" s="6"/>
      <c r="G3" s="6"/>
      <c r="H3" s="19" t="s">
        <v>32</v>
      </c>
    </row>
    <row r="4" ht="19.9" customHeight="1" spans="1:8">
      <c r="A4" s="14" t="s">
        <v>158</v>
      </c>
      <c r="B4" s="14" t="s">
        <v>159</v>
      </c>
      <c r="C4" s="14" t="s">
        <v>136</v>
      </c>
      <c r="D4" s="14" t="s">
        <v>316</v>
      </c>
      <c r="E4" s="14"/>
      <c r="F4" s="14"/>
      <c r="G4" s="14"/>
      <c r="H4" s="14" t="s">
        <v>161</v>
      </c>
    </row>
    <row r="5" ht="23.25" customHeight="1" spans="1:8">
      <c r="A5" s="14"/>
      <c r="B5" s="14"/>
      <c r="C5" s="14"/>
      <c r="D5" s="14" t="s">
        <v>138</v>
      </c>
      <c r="E5" s="14" t="s">
        <v>217</v>
      </c>
      <c r="F5" s="14"/>
      <c r="G5" s="14" t="s">
        <v>218</v>
      </c>
      <c r="H5" s="14"/>
    </row>
    <row r="6" ht="23.25" customHeight="1" spans="1:8">
      <c r="A6" s="14"/>
      <c r="B6" s="14"/>
      <c r="C6" s="14"/>
      <c r="D6" s="14"/>
      <c r="E6" s="14" t="s">
        <v>196</v>
      </c>
      <c r="F6" s="14" t="s">
        <v>187</v>
      </c>
      <c r="G6" s="14"/>
      <c r="H6" s="14"/>
    </row>
    <row r="7" ht="22.9" customHeight="1" spans="1:8">
      <c r="A7" s="24"/>
      <c r="B7" s="25" t="s">
        <v>136</v>
      </c>
      <c r="C7" s="23">
        <v>0</v>
      </c>
      <c r="D7" s="23"/>
      <c r="E7" s="23"/>
      <c r="F7" s="23"/>
      <c r="G7" s="23"/>
      <c r="H7" s="23"/>
    </row>
    <row r="8" ht="22.9" customHeight="1" spans="1:8">
      <c r="A8" s="22"/>
      <c r="B8" s="22"/>
      <c r="C8" s="23"/>
      <c r="D8" s="23"/>
      <c r="E8" s="23"/>
      <c r="F8" s="23"/>
      <c r="G8" s="23"/>
      <c r="H8" s="23"/>
    </row>
    <row r="9" ht="22.9" customHeight="1" spans="1:8">
      <c r="A9" s="27"/>
      <c r="B9" s="27"/>
      <c r="C9" s="23"/>
      <c r="D9" s="23"/>
      <c r="E9" s="23"/>
      <c r="F9" s="23"/>
      <c r="G9" s="23"/>
      <c r="H9" s="23"/>
    </row>
    <row r="10" ht="22.9" customHeight="1" spans="1:8">
      <c r="A10" s="27"/>
      <c r="B10" s="27"/>
      <c r="C10" s="23"/>
      <c r="D10" s="23"/>
      <c r="E10" s="23"/>
      <c r="F10" s="23"/>
      <c r="G10" s="23"/>
      <c r="H10" s="23"/>
    </row>
    <row r="11" ht="22.9" customHeight="1" spans="1:8">
      <c r="A11" s="27"/>
      <c r="B11" s="27"/>
      <c r="C11" s="23"/>
      <c r="D11" s="23"/>
      <c r="E11" s="23"/>
      <c r="F11" s="23"/>
      <c r="G11" s="23"/>
      <c r="H11" s="23"/>
    </row>
    <row r="12" ht="22.9" customHeight="1" spans="1:8">
      <c r="A12" s="26"/>
      <c r="B12" s="26"/>
      <c r="C12" s="16"/>
      <c r="D12" s="16"/>
      <c r="E12" s="28"/>
      <c r="F12" s="28"/>
      <c r="G12" s="28"/>
      <c r="H12" s="2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20"/>
      <c r="H1" s="18" t="s">
        <v>317</v>
      </c>
    </row>
    <row r="2" ht="38.85" customHeight="1" spans="1:8">
      <c r="A2" s="13" t="s">
        <v>318</v>
      </c>
      <c r="B2" s="13"/>
      <c r="C2" s="13"/>
      <c r="D2" s="13"/>
      <c r="E2" s="13"/>
      <c r="F2" s="13"/>
      <c r="G2" s="13"/>
      <c r="H2" s="13"/>
    </row>
    <row r="3" ht="24.2" customHeight="1" spans="1:8">
      <c r="A3" s="6" t="s">
        <v>31</v>
      </c>
      <c r="B3" s="6"/>
      <c r="C3" s="6"/>
      <c r="D3" s="6"/>
      <c r="E3" s="6"/>
      <c r="F3" s="6"/>
      <c r="G3" s="6"/>
      <c r="H3" s="19" t="s">
        <v>32</v>
      </c>
    </row>
    <row r="4" ht="20.65" customHeight="1" spans="1:8">
      <c r="A4" s="14" t="s">
        <v>158</v>
      </c>
      <c r="B4" s="14" t="s">
        <v>159</v>
      </c>
      <c r="C4" s="14" t="s">
        <v>136</v>
      </c>
      <c r="D4" s="14" t="s">
        <v>319</v>
      </c>
      <c r="E4" s="14"/>
      <c r="F4" s="14"/>
      <c r="G4" s="14"/>
      <c r="H4" s="14" t="s">
        <v>161</v>
      </c>
    </row>
    <row r="5" ht="18.95" customHeight="1" spans="1:8">
      <c r="A5" s="14"/>
      <c r="B5" s="14"/>
      <c r="C5" s="14"/>
      <c r="D5" s="14" t="s">
        <v>138</v>
      </c>
      <c r="E5" s="14" t="s">
        <v>217</v>
      </c>
      <c r="F5" s="14"/>
      <c r="G5" s="14" t="s">
        <v>218</v>
      </c>
      <c r="H5" s="14"/>
    </row>
    <row r="6" ht="24.2" customHeight="1" spans="1:8">
      <c r="A6" s="14"/>
      <c r="B6" s="14"/>
      <c r="C6" s="14"/>
      <c r="D6" s="14"/>
      <c r="E6" s="14" t="s">
        <v>196</v>
      </c>
      <c r="F6" s="14" t="s">
        <v>187</v>
      </c>
      <c r="G6" s="14"/>
      <c r="H6" s="14"/>
    </row>
    <row r="7" ht="22.9" customHeight="1" spans="1:8">
      <c r="A7" s="24"/>
      <c r="B7" s="25" t="s">
        <v>136</v>
      </c>
      <c r="C7" s="23">
        <v>0</v>
      </c>
      <c r="D7" s="23"/>
      <c r="E7" s="23"/>
      <c r="F7" s="23"/>
      <c r="G7" s="23"/>
      <c r="H7" s="23"/>
    </row>
    <row r="8" ht="22.9" customHeight="1" spans="1:8">
      <c r="A8" s="22"/>
      <c r="B8" s="22"/>
      <c r="C8" s="23"/>
      <c r="D8" s="23"/>
      <c r="E8" s="23"/>
      <c r="F8" s="23"/>
      <c r="G8" s="23"/>
      <c r="H8" s="23"/>
    </row>
    <row r="9" ht="22.9" customHeight="1" spans="1:8">
      <c r="A9" s="27"/>
      <c r="B9" s="27"/>
      <c r="C9" s="23"/>
      <c r="D9" s="23"/>
      <c r="E9" s="23"/>
      <c r="F9" s="23"/>
      <c r="G9" s="23"/>
      <c r="H9" s="23"/>
    </row>
    <row r="10" ht="22.9" customHeight="1" spans="1:8">
      <c r="A10" s="27"/>
      <c r="B10" s="27"/>
      <c r="C10" s="23"/>
      <c r="D10" s="23"/>
      <c r="E10" s="23"/>
      <c r="F10" s="23"/>
      <c r="G10" s="23"/>
      <c r="H10" s="23"/>
    </row>
    <row r="11" ht="22.9" customHeight="1" spans="1:8">
      <c r="A11" s="27"/>
      <c r="B11" s="27"/>
      <c r="C11" s="23"/>
      <c r="D11" s="23"/>
      <c r="E11" s="23"/>
      <c r="F11" s="23"/>
      <c r="G11" s="23"/>
      <c r="H11" s="23"/>
    </row>
    <row r="12" ht="22.9" customHeight="1" spans="1:8">
      <c r="A12" s="26"/>
      <c r="B12" s="26"/>
      <c r="C12" s="16"/>
      <c r="D12" s="16"/>
      <c r="E12" s="28"/>
      <c r="F12" s="28"/>
      <c r="G12" s="28"/>
      <c r="H12" s="2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A3:L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20"/>
      <c r="M1" s="18" t="s">
        <v>320</v>
      </c>
      <c r="N1" s="18"/>
    </row>
    <row r="2" ht="45.75" customHeight="1" spans="1:14">
      <c r="A2" s="13" t="s">
        <v>321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18.2" customHeight="1" spans="1:14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9" t="s">
        <v>32</v>
      </c>
      <c r="N3" s="19"/>
    </row>
    <row r="4" ht="26.1" customHeight="1" spans="1:14">
      <c r="A4" s="14" t="s">
        <v>176</v>
      </c>
      <c r="B4" s="14" t="s">
        <v>322</v>
      </c>
      <c r="C4" s="14" t="s">
        <v>323</v>
      </c>
      <c r="D4" s="14"/>
      <c r="E4" s="14"/>
      <c r="F4" s="14"/>
      <c r="G4" s="14"/>
      <c r="H4" s="14"/>
      <c r="I4" s="14"/>
      <c r="J4" s="14"/>
      <c r="K4" s="14"/>
      <c r="L4" s="14"/>
      <c r="M4" s="14" t="s">
        <v>324</v>
      </c>
      <c r="N4" s="14"/>
    </row>
    <row r="5" ht="31.9" customHeight="1" spans="1:14">
      <c r="A5" s="14"/>
      <c r="B5" s="14"/>
      <c r="C5" s="14" t="s">
        <v>325</v>
      </c>
      <c r="D5" s="14" t="s">
        <v>139</v>
      </c>
      <c r="E5" s="14"/>
      <c r="F5" s="14"/>
      <c r="G5" s="14"/>
      <c r="H5" s="14"/>
      <c r="I5" s="14"/>
      <c r="J5" s="14" t="s">
        <v>21</v>
      </c>
      <c r="K5" s="14" t="s">
        <v>24</v>
      </c>
      <c r="L5" s="14" t="s">
        <v>141</v>
      </c>
      <c r="M5" s="14" t="s">
        <v>326</v>
      </c>
      <c r="N5" s="14" t="s">
        <v>327</v>
      </c>
    </row>
    <row r="6" ht="44.85" customHeight="1" spans="1:14">
      <c r="A6" s="14"/>
      <c r="B6" s="14"/>
      <c r="C6" s="14"/>
      <c r="D6" s="14" t="s">
        <v>328</v>
      </c>
      <c r="E6" s="14" t="s">
        <v>329</v>
      </c>
      <c r="F6" s="14" t="s">
        <v>330</v>
      </c>
      <c r="G6" s="14" t="s">
        <v>331</v>
      </c>
      <c r="H6" s="14" t="s">
        <v>332</v>
      </c>
      <c r="I6" s="14" t="s">
        <v>333</v>
      </c>
      <c r="J6" s="14"/>
      <c r="K6" s="14"/>
      <c r="L6" s="14"/>
      <c r="M6" s="14"/>
      <c r="N6" s="14"/>
    </row>
    <row r="7" ht="22.9" customHeight="1" spans="1:14">
      <c r="A7" s="24"/>
      <c r="B7" s="25" t="s">
        <v>136</v>
      </c>
      <c r="C7" s="23">
        <v>0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4"/>
    </row>
    <row r="8" ht="22.9" customHeight="1" spans="1:14">
      <c r="A8" s="22"/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4"/>
    </row>
    <row r="9" ht="22.9" customHeight="1" spans="1:14">
      <c r="A9" s="26"/>
      <c r="B9" s="2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A3" sqref="A3:K3"/>
    </sheetView>
  </sheetViews>
  <sheetFormatPr defaultColWidth="10" defaultRowHeight="13.5" outlineLevelRow="6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8" t="s">
        <v>334</v>
      </c>
    </row>
    <row r="2" ht="37.9" customHeight="1" spans="1:13">
      <c r="A2" s="20"/>
      <c r="B2" s="20"/>
      <c r="C2" s="21" t="s">
        <v>27</v>
      </c>
      <c r="D2" s="21"/>
      <c r="E2" s="21"/>
      <c r="F2" s="21"/>
      <c r="G2" s="21"/>
      <c r="H2" s="21"/>
      <c r="I2" s="21"/>
      <c r="J2" s="21"/>
      <c r="K2" s="21"/>
      <c r="L2" s="21"/>
      <c r="M2" s="21"/>
    </row>
    <row r="3" ht="21.6" customHeight="1" spans="1:13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  <c r="L3" s="19" t="s">
        <v>32</v>
      </c>
      <c r="M3" s="19"/>
    </row>
    <row r="4" ht="33.6" customHeight="1" spans="1:13">
      <c r="A4" s="14" t="s">
        <v>176</v>
      </c>
      <c r="B4" s="14" t="s">
        <v>335</v>
      </c>
      <c r="C4" s="14" t="s">
        <v>336</v>
      </c>
      <c r="D4" s="14" t="s">
        <v>337</v>
      </c>
      <c r="E4" s="14" t="s">
        <v>338</v>
      </c>
      <c r="F4" s="14"/>
      <c r="G4" s="14"/>
      <c r="H4" s="14"/>
      <c r="I4" s="14"/>
      <c r="J4" s="14"/>
      <c r="K4" s="14"/>
      <c r="L4" s="14"/>
      <c r="M4" s="14"/>
    </row>
    <row r="5" ht="36.2" customHeight="1" spans="1:13">
      <c r="A5" s="14"/>
      <c r="B5" s="14"/>
      <c r="C5" s="14"/>
      <c r="D5" s="14"/>
      <c r="E5" s="14" t="s">
        <v>339</v>
      </c>
      <c r="F5" s="14" t="s">
        <v>340</v>
      </c>
      <c r="G5" s="14" t="s">
        <v>341</v>
      </c>
      <c r="H5" s="14" t="s">
        <v>342</v>
      </c>
      <c r="I5" s="14" t="s">
        <v>343</v>
      </c>
      <c r="J5" s="14" t="s">
        <v>344</v>
      </c>
      <c r="K5" s="14" t="s">
        <v>345</v>
      </c>
      <c r="L5" s="14" t="s">
        <v>346</v>
      </c>
      <c r="M5" s="14" t="s">
        <v>347</v>
      </c>
    </row>
    <row r="6" ht="28.5" customHeight="1" spans="1:13">
      <c r="A6" s="22"/>
      <c r="B6" s="22"/>
      <c r="C6" s="23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ht="43.15" customHeight="1" spans="1:13">
      <c r="A7" s="15"/>
      <c r="B7" s="15"/>
      <c r="C7" s="16"/>
      <c r="D7" s="15"/>
      <c r="E7" s="24"/>
      <c r="F7" s="15"/>
      <c r="G7" s="15"/>
      <c r="H7" s="15"/>
      <c r="I7" s="15"/>
      <c r="J7" s="15"/>
      <c r="K7" s="15"/>
      <c r="L7" s="15"/>
      <c r="M7" s="1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P3"/>
    </sheetView>
  </sheetViews>
  <sheetFormatPr defaultColWidth="10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16.35" customHeight="1" spans="18:18">
      <c r="R1" s="18" t="s">
        <v>348</v>
      </c>
    </row>
    <row r="2" ht="42.2" customHeight="1" spans="1:18">
      <c r="A2" s="13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3.25" customHeight="1" spans="1:18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9" t="s">
        <v>32</v>
      </c>
      <c r="R3" s="19"/>
    </row>
    <row r="4" ht="21.6" customHeight="1" spans="1:18">
      <c r="A4" s="14" t="s">
        <v>299</v>
      </c>
      <c r="B4" s="14" t="s">
        <v>300</v>
      </c>
      <c r="C4" s="14" t="s">
        <v>349</v>
      </c>
      <c r="D4" s="14"/>
      <c r="E4" s="14"/>
      <c r="F4" s="14"/>
      <c r="G4" s="14"/>
      <c r="H4" s="14"/>
      <c r="I4" s="14"/>
      <c r="J4" s="14" t="s">
        <v>350</v>
      </c>
      <c r="K4" s="14" t="s">
        <v>351</v>
      </c>
      <c r="L4" s="14"/>
      <c r="M4" s="14"/>
      <c r="N4" s="14"/>
      <c r="O4" s="14"/>
      <c r="P4" s="14"/>
      <c r="Q4" s="14"/>
      <c r="R4" s="14"/>
    </row>
    <row r="5" ht="23.25" customHeight="1" spans="1:18">
      <c r="A5" s="14"/>
      <c r="B5" s="14"/>
      <c r="C5" s="14" t="s">
        <v>336</v>
      </c>
      <c r="D5" s="14" t="s">
        <v>352</v>
      </c>
      <c r="E5" s="14"/>
      <c r="F5" s="14"/>
      <c r="G5" s="14"/>
      <c r="H5" s="14" t="s">
        <v>353</v>
      </c>
      <c r="I5" s="14"/>
      <c r="J5" s="14"/>
      <c r="K5" s="14"/>
      <c r="L5" s="14"/>
      <c r="M5" s="14"/>
      <c r="N5" s="14"/>
      <c r="O5" s="14"/>
      <c r="P5" s="14"/>
      <c r="Q5" s="14"/>
      <c r="R5" s="14"/>
    </row>
    <row r="6" ht="31.15" customHeight="1" spans="1:18">
      <c r="A6" s="14"/>
      <c r="B6" s="14"/>
      <c r="C6" s="14"/>
      <c r="D6" s="14" t="s">
        <v>139</v>
      </c>
      <c r="E6" s="14" t="s">
        <v>354</v>
      </c>
      <c r="F6" s="14" t="s">
        <v>25</v>
      </c>
      <c r="G6" s="14" t="s">
        <v>355</v>
      </c>
      <c r="H6" s="14" t="s">
        <v>160</v>
      </c>
      <c r="I6" s="14" t="s">
        <v>161</v>
      </c>
      <c r="J6" s="14"/>
      <c r="K6" s="14" t="s">
        <v>339</v>
      </c>
      <c r="L6" s="14" t="s">
        <v>340</v>
      </c>
      <c r="M6" s="14" t="s">
        <v>341</v>
      </c>
      <c r="N6" s="14" t="s">
        <v>346</v>
      </c>
      <c r="O6" s="14" t="s">
        <v>342</v>
      </c>
      <c r="P6" s="14" t="s">
        <v>356</v>
      </c>
      <c r="Q6" s="14" t="s">
        <v>357</v>
      </c>
      <c r="R6" s="14" t="s">
        <v>347</v>
      </c>
    </row>
    <row r="7" ht="19.9" customHeight="1" spans="1:18">
      <c r="A7" s="15" t="s">
        <v>2</v>
      </c>
      <c r="B7" s="15" t="s">
        <v>4</v>
      </c>
      <c r="C7" s="16">
        <v>535.431992</v>
      </c>
      <c r="D7" s="16">
        <v>535.431992</v>
      </c>
      <c r="E7" s="16"/>
      <c r="F7" s="16"/>
      <c r="G7" s="16"/>
      <c r="H7" s="16">
        <v>535.431992</v>
      </c>
      <c r="I7" s="16"/>
      <c r="J7" s="15"/>
      <c r="K7" s="17" t="s">
        <v>358</v>
      </c>
      <c r="L7" s="17" t="s">
        <v>359</v>
      </c>
      <c r="M7" s="17"/>
      <c r="N7" s="17"/>
      <c r="O7" s="17"/>
      <c r="P7" s="17"/>
      <c r="Q7" s="17"/>
      <c r="R7" s="17"/>
    </row>
    <row r="8" ht="22.35" customHeight="1" spans="1:18">
      <c r="A8" s="15"/>
      <c r="B8" s="15"/>
      <c r="C8" s="16"/>
      <c r="D8" s="16"/>
      <c r="E8" s="16"/>
      <c r="F8" s="16"/>
      <c r="G8" s="16"/>
      <c r="H8" s="16"/>
      <c r="I8" s="16"/>
      <c r="J8" s="15"/>
      <c r="K8" s="17"/>
      <c r="L8" s="17" t="s">
        <v>360</v>
      </c>
      <c r="M8" s="17"/>
      <c r="N8" s="17"/>
      <c r="O8" s="17"/>
      <c r="P8" s="17"/>
      <c r="Q8" s="17"/>
      <c r="R8" s="17"/>
    </row>
    <row r="9" ht="18.95" customHeight="1" spans="1:18">
      <c r="A9" s="15"/>
      <c r="B9" s="15"/>
      <c r="C9" s="16"/>
      <c r="D9" s="16"/>
      <c r="E9" s="16"/>
      <c r="F9" s="16"/>
      <c r="G9" s="16"/>
      <c r="H9" s="16"/>
      <c r="I9" s="16"/>
      <c r="J9" s="15"/>
      <c r="K9" s="17" t="s">
        <v>361</v>
      </c>
      <c r="L9" s="17" t="s">
        <v>362</v>
      </c>
      <c r="M9" s="17"/>
      <c r="N9" s="17"/>
      <c r="O9" s="17"/>
      <c r="P9" s="17"/>
      <c r="Q9" s="17"/>
      <c r="R9" s="17"/>
    </row>
    <row r="10" ht="21.6" customHeight="1" spans="1:18">
      <c r="A10" s="15"/>
      <c r="B10" s="15"/>
      <c r="C10" s="16"/>
      <c r="D10" s="16"/>
      <c r="E10" s="16"/>
      <c r="F10" s="16"/>
      <c r="G10" s="16"/>
      <c r="H10" s="16"/>
      <c r="I10" s="16"/>
      <c r="J10" s="15"/>
      <c r="K10" s="17"/>
      <c r="L10" s="17" t="s">
        <v>363</v>
      </c>
      <c r="M10" s="17"/>
      <c r="N10" s="17"/>
      <c r="O10" s="17"/>
      <c r="P10" s="17"/>
      <c r="Q10" s="17"/>
      <c r="R10" s="17"/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2"/>
  <sheetViews>
    <sheetView tabSelected="1" workbookViewId="0">
      <selection activeCell="H31" sqref="H31"/>
    </sheetView>
  </sheetViews>
  <sheetFormatPr defaultColWidth="9" defaultRowHeight="13.5"/>
  <cols>
    <col min="1" max="1" width="15.875" customWidth="1"/>
    <col min="2" max="2" width="25.75" customWidth="1"/>
    <col min="3" max="3" width="23.125" customWidth="1"/>
  </cols>
  <sheetData>
    <row r="1" ht="24" spans="1:5">
      <c r="A1" s="1"/>
      <c r="B1" s="1"/>
      <c r="C1" s="1"/>
      <c r="D1" s="1"/>
      <c r="E1" s="2" t="s">
        <v>364</v>
      </c>
    </row>
    <row r="2" ht="20.25" spans="1:5">
      <c r="A2" s="3" t="s">
        <v>29</v>
      </c>
      <c r="B2" s="3"/>
      <c r="C2" s="3"/>
      <c r="D2" s="3"/>
      <c r="E2" s="3"/>
    </row>
    <row r="3" spans="1:13">
      <c r="A3" s="4" t="s">
        <v>31</v>
      </c>
      <c r="C3" s="4"/>
      <c r="D3" s="4"/>
      <c r="E3" s="5" t="s">
        <v>365</v>
      </c>
      <c r="H3" s="6"/>
      <c r="I3" s="6"/>
      <c r="J3" s="6"/>
      <c r="K3" s="6"/>
      <c r="L3" s="6"/>
      <c r="M3" s="6"/>
    </row>
    <row r="4" spans="1:5">
      <c r="A4" s="7" t="s">
        <v>366</v>
      </c>
      <c r="B4" s="7" t="s">
        <v>367</v>
      </c>
      <c r="C4" s="7" t="s">
        <v>245</v>
      </c>
      <c r="D4" s="7" t="s">
        <v>368</v>
      </c>
      <c r="E4" s="7" t="s">
        <v>218</v>
      </c>
    </row>
    <row r="5" spans="1:5">
      <c r="A5" s="7" t="s">
        <v>369</v>
      </c>
      <c r="B5" s="7" t="s">
        <v>369</v>
      </c>
      <c r="C5" s="7">
        <v>1</v>
      </c>
      <c r="D5" s="7">
        <v>2</v>
      </c>
      <c r="E5" s="7">
        <v>3</v>
      </c>
    </row>
    <row r="6" spans="1:5">
      <c r="A6" s="8"/>
      <c r="B6" s="9" t="s">
        <v>136</v>
      </c>
      <c r="C6" s="10">
        <f>D6+E6</f>
        <v>535.431992</v>
      </c>
      <c r="D6" s="10">
        <f>D7+D49</f>
        <v>472.231992</v>
      </c>
      <c r="E6" s="10">
        <f>E21</f>
        <v>63.2</v>
      </c>
    </row>
    <row r="7" spans="1:5">
      <c r="A7" s="8" t="s">
        <v>370</v>
      </c>
      <c r="B7" s="9" t="s">
        <v>196</v>
      </c>
      <c r="C7" s="10">
        <f>D7+E7</f>
        <v>463.393992</v>
      </c>
      <c r="D7" s="10">
        <f>SUM(D8:D20)</f>
        <v>463.393992</v>
      </c>
      <c r="E7" s="10"/>
    </row>
    <row r="8" spans="1:5">
      <c r="A8" s="8" t="s">
        <v>371</v>
      </c>
      <c r="B8" s="9" t="s">
        <v>372</v>
      </c>
      <c r="C8" s="10">
        <v>142.4844</v>
      </c>
      <c r="D8" s="10">
        <v>142.4844</v>
      </c>
      <c r="E8" s="10"/>
    </row>
    <row r="9" spans="1:5">
      <c r="A9" s="8" t="s">
        <v>373</v>
      </c>
      <c r="B9" s="9" t="s">
        <v>374</v>
      </c>
      <c r="C9" s="10">
        <v>24.948</v>
      </c>
      <c r="D9" s="10">
        <v>24.948</v>
      </c>
      <c r="E9" s="10"/>
    </row>
    <row r="10" spans="1:5">
      <c r="A10" s="8" t="s">
        <v>375</v>
      </c>
      <c r="B10" s="9" t="s">
        <v>376</v>
      </c>
      <c r="C10" s="10">
        <v>44.4</v>
      </c>
      <c r="D10" s="10">
        <v>44.4</v>
      </c>
      <c r="E10" s="10"/>
    </row>
    <row r="11" spans="1:5">
      <c r="A11" s="8" t="s">
        <v>377</v>
      </c>
      <c r="B11" s="9" t="s">
        <v>241</v>
      </c>
      <c r="C11" s="10"/>
      <c r="D11" s="10"/>
      <c r="E11" s="10"/>
    </row>
    <row r="12" spans="1:5">
      <c r="A12" s="8" t="s">
        <v>378</v>
      </c>
      <c r="B12" s="9" t="s">
        <v>379</v>
      </c>
      <c r="C12" s="10">
        <v>128.9586</v>
      </c>
      <c r="D12" s="10">
        <v>128.9586</v>
      </c>
      <c r="E12" s="10"/>
    </row>
    <row r="13" spans="1:5">
      <c r="A13" s="8" t="s">
        <v>380</v>
      </c>
      <c r="B13" s="9" t="s">
        <v>381</v>
      </c>
      <c r="C13" s="10">
        <v>37.46496</v>
      </c>
      <c r="D13" s="10">
        <v>37.46496</v>
      </c>
      <c r="E13" s="10"/>
    </row>
    <row r="14" spans="1:5">
      <c r="A14" s="8" t="s">
        <v>382</v>
      </c>
      <c r="B14" s="9" t="s">
        <v>383</v>
      </c>
      <c r="C14" s="10"/>
      <c r="D14" s="10"/>
      <c r="E14" s="10"/>
    </row>
    <row r="15" spans="1:5">
      <c r="A15" s="8" t="s">
        <v>384</v>
      </c>
      <c r="B15" s="9" t="s">
        <v>385</v>
      </c>
      <c r="C15" s="10">
        <v>24.33066</v>
      </c>
      <c r="D15" s="10">
        <v>24.33066</v>
      </c>
      <c r="E15" s="10"/>
    </row>
    <row r="16" spans="1:5">
      <c r="A16" s="8" t="s">
        <v>386</v>
      </c>
      <c r="B16" s="9" t="s">
        <v>387</v>
      </c>
      <c r="C16" s="10"/>
      <c r="D16" s="10"/>
      <c r="E16" s="10"/>
    </row>
    <row r="17" spans="1:5">
      <c r="A17" s="8" t="s">
        <v>388</v>
      </c>
      <c r="B17" s="9" t="s">
        <v>389</v>
      </c>
      <c r="C17" s="10">
        <v>3.980652</v>
      </c>
      <c r="D17" s="10">
        <v>3.980652</v>
      </c>
      <c r="E17" s="10"/>
    </row>
    <row r="18" spans="1:5">
      <c r="A18" s="8" t="s">
        <v>390</v>
      </c>
      <c r="B18" s="9" t="s">
        <v>391</v>
      </c>
      <c r="C18" s="10">
        <v>33.42672</v>
      </c>
      <c r="D18" s="10">
        <v>33.42672</v>
      </c>
      <c r="E18" s="10"/>
    </row>
    <row r="19" spans="1:5">
      <c r="A19" s="8" t="s">
        <v>392</v>
      </c>
      <c r="B19" s="9" t="s">
        <v>242</v>
      </c>
      <c r="C19" s="10"/>
      <c r="D19" s="10"/>
      <c r="E19" s="10"/>
    </row>
    <row r="20" spans="1:5">
      <c r="A20" s="8" t="s">
        <v>393</v>
      </c>
      <c r="B20" s="9" t="s">
        <v>394</v>
      </c>
      <c r="C20" s="10">
        <v>23.4</v>
      </c>
      <c r="D20" s="10">
        <v>23.4</v>
      </c>
      <c r="E20" s="10"/>
    </row>
    <row r="21" spans="1:5">
      <c r="A21" s="8" t="s">
        <v>395</v>
      </c>
      <c r="B21" s="9" t="s">
        <v>274</v>
      </c>
      <c r="C21" s="10">
        <f>D21+E21</f>
        <v>63.2</v>
      </c>
      <c r="D21" s="10"/>
      <c r="E21" s="10">
        <f>E22+E23+E24+E25+E26+E27+E28+E29+E30+E31+E32+E33+E34+E35+E36+E37+E38+E39+E40+E41+E42+E43+E44+E45+E46+E47+E48</f>
        <v>63.2</v>
      </c>
    </row>
    <row r="22" spans="1:5">
      <c r="A22" s="8" t="s">
        <v>396</v>
      </c>
      <c r="B22" s="9" t="s">
        <v>397</v>
      </c>
      <c r="C22" s="10"/>
      <c r="D22" s="10"/>
      <c r="E22" s="10"/>
    </row>
    <row r="23" spans="1:5">
      <c r="A23" s="8" t="s">
        <v>398</v>
      </c>
      <c r="B23" s="9" t="s">
        <v>399</v>
      </c>
      <c r="C23" s="10"/>
      <c r="D23" s="10"/>
      <c r="E23" s="10"/>
    </row>
    <row r="24" spans="1:5">
      <c r="A24" s="8" t="s">
        <v>400</v>
      </c>
      <c r="B24" s="9" t="s">
        <v>280</v>
      </c>
      <c r="C24" s="10"/>
      <c r="D24" s="10"/>
      <c r="E24" s="10"/>
    </row>
    <row r="25" spans="1:5">
      <c r="A25" s="8" t="s">
        <v>401</v>
      </c>
      <c r="B25" s="9" t="s">
        <v>281</v>
      </c>
      <c r="C25" s="10"/>
      <c r="D25" s="10"/>
      <c r="E25" s="10"/>
    </row>
    <row r="26" spans="1:5">
      <c r="A26" s="8" t="s">
        <v>402</v>
      </c>
      <c r="B26" s="9" t="s">
        <v>282</v>
      </c>
      <c r="C26" s="10"/>
      <c r="D26" s="10"/>
      <c r="E26" s="10"/>
    </row>
    <row r="27" spans="1:5">
      <c r="A27" s="8" t="s">
        <v>403</v>
      </c>
      <c r="B27" s="9" t="s">
        <v>283</v>
      </c>
      <c r="C27" s="10"/>
      <c r="D27" s="10"/>
      <c r="E27" s="10"/>
    </row>
    <row r="28" spans="1:5">
      <c r="A28" s="8" t="s">
        <v>404</v>
      </c>
      <c r="B28" s="9" t="s">
        <v>405</v>
      </c>
      <c r="C28" s="10"/>
      <c r="D28" s="10"/>
      <c r="E28" s="10"/>
    </row>
    <row r="29" spans="1:5">
      <c r="A29" s="8" t="s">
        <v>406</v>
      </c>
      <c r="B29" s="9" t="s">
        <v>285</v>
      </c>
      <c r="C29" s="10"/>
      <c r="D29" s="10"/>
      <c r="E29" s="10"/>
    </row>
    <row r="30" spans="1:5">
      <c r="A30" s="8" t="s">
        <v>407</v>
      </c>
      <c r="B30" s="9" t="s">
        <v>286</v>
      </c>
      <c r="C30" s="10"/>
      <c r="D30" s="10"/>
      <c r="E30" s="10"/>
    </row>
    <row r="31" spans="1:5">
      <c r="A31" s="8" t="s">
        <v>408</v>
      </c>
      <c r="B31" s="9" t="s">
        <v>409</v>
      </c>
      <c r="C31" s="10"/>
      <c r="D31" s="10"/>
      <c r="E31" s="10"/>
    </row>
    <row r="32" spans="1:5">
      <c r="A32" s="8" t="s">
        <v>410</v>
      </c>
      <c r="B32" s="9" t="s">
        <v>411</v>
      </c>
      <c r="C32" s="10"/>
      <c r="D32" s="10"/>
      <c r="E32" s="10"/>
    </row>
    <row r="33" spans="1:5">
      <c r="A33" s="8" t="s">
        <v>412</v>
      </c>
      <c r="B33" s="9" t="s">
        <v>413</v>
      </c>
      <c r="C33" s="10"/>
      <c r="D33" s="10"/>
      <c r="E33" s="10"/>
    </row>
    <row r="34" spans="1:5">
      <c r="A34" s="8" t="s">
        <v>414</v>
      </c>
      <c r="B34" s="9" t="s">
        <v>288</v>
      </c>
      <c r="C34" s="10"/>
      <c r="D34" s="10"/>
      <c r="E34" s="10"/>
    </row>
    <row r="35" spans="1:5">
      <c r="A35" s="8" t="s">
        <v>415</v>
      </c>
      <c r="B35" s="9" t="s">
        <v>416</v>
      </c>
      <c r="C35" s="10"/>
      <c r="D35" s="10"/>
      <c r="E35" s="10"/>
    </row>
    <row r="36" spans="1:5">
      <c r="A36" s="8" t="s">
        <v>417</v>
      </c>
      <c r="B36" s="9" t="s">
        <v>418</v>
      </c>
      <c r="C36" s="10"/>
      <c r="D36" s="10"/>
      <c r="E36" s="10"/>
    </row>
    <row r="37" spans="1:5">
      <c r="A37" s="8" t="s">
        <v>419</v>
      </c>
      <c r="B37" s="9" t="s">
        <v>420</v>
      </c>
      <c r="C37" s="10"/>
      <c r="D37" s="10"/>
      <c r="E37" s="10">
        <v>3</v>
      </c>
    </row>
    <row r="38" spans="1:5">
      <c r="A38" s="8" t="s">
        <v>421</v>
      </c>
      <c r="B38" s="9" t="s">
        <v>289</v>
      </c>
      <c r="C38" s="10"/>
      <c r="D38" s="10"/>
      <c r="E38" s="10"/>
    </row>
    <row r="39" spans="1:5">
      <c r="A39" s="8" t="s">
        <v>422</v>
      </c>
      <c r="B39" s="9" t="s">
        <v>290</v>
      </c>
      <c r="C39" s="10"/>
      <c r="D39" s="10"/>
      <c r="E39" s="10"/>
    </row>
    <row r="40" spans="1:5">
      <c r="A40" s="8" t="s">
        <v>423</v>
      </c>
      <c r="B40" s="9" t="s">
        <v>291</v>
      </c>
      <c r="C40" s="10"/>
      <c r="D40" s="10"/>
      <c r="E40" s="10"/>
    </row>
    <row r="41" spans="1:5">
      <c r="A41" s="8" t="s">
        <v>424</v>
      </c>
      <c r="B41" s="9" t="s">
        <v>425</v>
      </c>
      <c r="C41" s="10"/>
      <c r="D41" s="10"/>
      <c r="E41" s="10"/>
    </row>
    <row r="42" spans="1:5">
      <c r="A42" s="8" t="s">
        <v>426</v>
      </c>
      <c r="B42" s="9" t="s">
        <v>268</v>
      </c>
      <c r="C42" s="10"/>
      <c r="D42" s="10"/>
      <c r="E42" s="10"/>
    </row>
    <row r="43" spans="1:5">
      <c r="A43" s="8" t="s">
        <v>427</v>
      </c>
      <c r="B43" s="9" t="s">
        <v>428</v>
      </c>
      <c r="C43" s="10">
        <f>D43+E43</f>
        <v>21.4</v>
      </c>
      <c r="D43" s="10"/>
      <c r="E43" s="10">
        <v>21.4</v>
      </c>
    </row>
    <row r="44" spans="1:5">
      <c r="A44" s="8" t="s">
        <v>429</v>
      </c>
      <c r="B44" s="9" t="s">
        <v>430</v>
      </c>
      <c r="C44" s="10"/>
      <c r="D44" s="10"/>
      <c r="E44" s="10"/>
    </row>
    <row r="45" spans="1:5">
      <c r="A45" s="8" t="s">
        <v>431</v>
      </c>
      <c r="B45" s="9" t="s">
        <v>432</v>
      </c>
      <c r="C45" s="10"/>
      <c r="D45" s="10"/>
      <c r="E45" s="10"/>
    </row>
    <row r="46" spans="1:5">
      <c r="A46" s="8" t="s">
        <v>433</v>
      </c>
      <c r="B46" s="9" t="s">
        <v>434</v>
      </c>
      <c r="C46" s="10"/>
      <c r="D46" s="10"/>
      <c r="E46" s="10"/>
    </row>
    <row r="47" spans="1:5">
      <c r="A47" s="8" t="s">
        <v>435</v>
      </c>
      <c r="B47" s="9" t="s">
        <v>296</v>
      </c>
      <c r="C47" s="10"/>
      <c r="D47" s="10"/>
      <c r="E47" s="10"/>
    </row>
    <row r="48" spans="1:5">
      <c r="A48" s="8" t="s">
        <v>436</v>
      </c>
      <c r="B48" s="9" t="s">
        <v>437</v>
      </c>
      <c r="C48" s="10">
        <f>D48+E48</f>
        <v>38.8</v>
      </c>
      <c r="D48" s="10"/>
      <c r="E48" s="10">
        <v>38.8</v>
      </c>
    </row>
    <row r="49" spans="1:5">
      <c r="A49" s="8" t="s">
        <v>438</v>
      </c>
      <c r="B49" s="9" t="s">
        <v>187</v>
      </c>
      <c r="C49" s="10">
        <f>D49+E49</f>
        <v>8.838</v>
      </c>
      <c r="D49" s="10">
        <f>VLOOKUP(A49,'[1]8一般公共预算基本支出表'!$A$6:$D$20,4,0)</f>
        <v>8.838</v>
      </c>
      <c r="E49" s="10"/>
    </row>
    <row r="50" spans="1:5">
      <c r="A50" s="8" t="s">
        <v>439</v>
      </c>
      <c r="B50" s="9" t="s">
        <v>440</v>
      </c>
      <c r="C50" s="10"/>
      <c r="D50" s="10"/>
      <c r="E50" s="10"/>
    </row>
    <row r="51" spans="1:5">
      <c r="A51" s="8" t="s">
        <v>441</v>
      </c>
      <c r="B51" s="9" t="s">
        <v>442</v>
      </c>
      <c r="C51" s="10"/>
      <c r="D51" s="10"/>
      <c r="E51" s="10"/>
    </row>
    <row r="52" spans="1:5">
      <c r="A52" s="8" t="s">
        <v>443</v>
      </c>
      <c r="B52" s="9" t="s">
        <v>255</v>
      </c>
      <c r="C52" s="10"/>
      <c r="D52" s="10"/>
      <c r="E52" s="10"/>
    </row>
    <row r="53" spans="1:5">
      <c r="A53" s="8" t="s">
        <v>444</v>
      </c>
      <c r="B53" s="9" t="s">
        <v>256</v>
      </c>
      <c r="C53" s="10"/>
      <c r="D53" s="10"/>
      <c r="E53" s="10"/>
    </row>
    <row r="54" spans="1:5">
      <c r="A54" s="8" t="s">
        <v>445</v>
      </c>
      <c r="B54" s="9" t="s">
        <v>446</v>
      </c>
      <c r="C54" s="10"/>
      <c r="D54" s="10"/>
      <c r="E54" s="10"/>
    </row>
    <row r="55" spans="1:5">
      <c r="A55" s="8" t="s">
        <v>447</v>
      </c>
      <c r="B55" s="9" t="s">
        <v>258</v>
      </c>
      <c r="C55" s="10"/>
      <c r="D55" s="10"/>
      <c r="E55" s="10"/>
    </row>
    <row r="56" spans="1:5">
      <c r="A56" s="8" t="s">
        <v>448</v>
      </c>
      <c r="B56" s="9" t="s">
        <v>259</v>
      </c>
      <c r="C56" s="10"/>
      <c r="D56" s="10"/>
      <c r="E56" s="10"/>
    </row>
    <row r="57" spans="1:5">
      <c r="A57" s="8" t="s">
        <v>449</v>
      </c>
      <c r="B57" s="9" t="s">
        <v>450</v>
      </c>
      <c r="C57" s="10"/>
      <c r="D57" s="10"/>
      <c r="E57" s="10"/>
    </row>
    <row r="58" spans="1:5">
      <c r="A58" s="8" t="s">
        <v>451</v>
      </c>
      <c r="B58" s="9" t="s">
        <v>452</v>
      </c>
      <c r="C58" s="10"/>
      <c r="D58" s="10"/>
      <c r="E58" s="10"/>
    </row>
    <row r="59" spans="1:5">
      <c r="A59" s="8" t="s">
        <v>453</v>
      </c>
      <c r="B59" s="9" t="s">
        <v>248</v>
      </c>
      <c r="C59" s="10"/>
      <c r="D59" s="10"/>
      <c r="E59" s="10"/>
    </row>
    <row r="60" spans="1:5">
      <c r="A60" s="8" t="s">
        <v>454</v>
      </c>
      <c r="B60" s="9" t="s">
        <v>455</v>
      </c>
      <c r="C60" s="10"/>
      <c r="D60" s="10"/>
      <c r="E60" s="10"/>
    </row>
    <row r="61" spans="1:5">
      <c r="A61" s="8" t="s">
        <v>456</v>
      </c>
      <c r="B61" s="9" t="s">
        <v>457</v>
      </c>
      <c r="C61" s="10">
        <v>8.84</v>
      </c>
      <c r="D61" s="10">
        <f>VLOOKUP(A61,'[1]8一般公共预算基本支出表'!$A$6:$D$20,4,0)</f>
        <v>8.838</v>
      </c>
      <c r="E61" s="10"/>
    </row>
    <row r="62" spans="1:5">
      <c r="A62" s="11" t="s">
        <v>458</v>
      </c>
      <c r="B62" s="12"/>
      <c r="C62" s="12"/>
      <c r="D62" s="10"/>
      <c r="E62" s="12"/>
    </row>
  </sheetData>
  <mergeCells count="2">
    <mergeCell ref="A2:E2"/>
    <mergeCell ref="H3:M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56" zoomScaleNormal="156" workbookViewId="0">
      <selection activeCell="A3" sqref="A3:F3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20"/>
      <c r="H1" s="18" t="s">
        <v>30</v>
      </c>
    </row>
    <row r="2" ht="24.2" customHeight="1" spans="1:8">
      <c r="A2" s="58" t="s">
        <v>7</v>
      </c>
      <c r="B2" s="58"/>
      <c r="C2" s="58"/>
      <c r="D2" s="58"/>
      <c r="E2" s="58"/>
      <c r="F2" s="58"/>
      <c r="G2" s="58"/>
      <c r="H2" s="58"/>
    </row>
    <row r="3" ht="17.25" customHeight="1" spans="1:8">
      <c r="A3" s="6" t="s">
        <v>31</v>
      </c>
      <c r="B3" s="6"/>
      <c r="C3" s="6"/>
      <c r="D3" s="6"/>
      <c r="E3" s="6"/>
      <c r="F3" s="6"/>
      <c r="G3" s="19" t="s">
        <v>32</v>
      </c>
      <c r="H3" s="19"/>
    </row>
    <row r="4" ht="17.85" customHeight="1" spans="1:8">
      <c r="A4" s="14" t="s">
        <v>33</v>
      </c>
      <c r="B4" s="14"/>
      <c r="C4" s="14" t="s">
        <v>34</v>
      </c>
      <c r="D4" s="14"/>
      <c r="E4" s="14"/>
      <c r="F4" s="14"/>
      <c r="G4" s="14"/>
      <c r="H4" s="14"/>
    </row>
    <row r="5" ht="22.35" customHeight="1" spans="1:8">
      <c r="A5" s="14" t="s">
        <v>35</v>
      </c>
      <c r="B5" s="14" t="s">
        <v>36</v>
      </c>
      <c r="C5" s="14" t="s">
        <v>37</v>
      </c>
      <c r="D5" s="14" t="s">
        <v>36</v>
      </c>
      <c r="E5" s="14" t="s">
        <v>38</v>
      </c>
      <c r="F5" s="14" t="s">
        <v>36</v>
      </c>
      <c r="G5" s="14" t="s">
        <v>39</v>
      </c>
      <c r="H5" s="14" t="s">
        <v>36</v>
      </c>
    </row>
    <row r="6" ht="16.35" customHeight="1" spans="1:8">
      <c r="A6" s="24" t="s">
        <v>40</v>
      </c>
      <c r="B6" s="16">
        <v>535.431992</v>
      </c>
      <c r="C6" s="15" t="s">
        <v>41</v>
      </c>
      <c r="D6" s="28"/>
      <c r="E6" s="24" t="s">
        <v>42</v>
      </c>
      <c r="F6" s="23">
        <v>535.431992</v>
      </c>
      <c r="G6" s="15" t="s">
        <v>43</v>
      </c>
      <c r="H6" s="16"/>
    </row>
    <row r="7" ht="16.35" customHeight="1" spans="1:8">
      <c r="A7" s="15" t="s">
        <v>44</v>
      </c>
      <c r="B7" s="16">
        <v>535.43</v>
      </c>
      <c r="C7" s="15" t="s">
        <v>45</v>
      </c>
      <c r="D7" s="28"/>
      <c r="E7" s="15" t="s">
        <v>46</v>
      </c>
      <c r="F7" s="16">
        <v>463.393992</v>
      </c>
      <c r="G7" s="15" t="s">
        <v>47</v>
      </c>
      <c r="H7" s="16">
        <v>3</v>
      </c>
    </row>
    <row r="8" ht="16.35" customHeight="1" spans="1:8">
      <c r="A8" s="24" t="s">
        <v>48</v>
      </c>
      <c r="B8" s="16"/>
      <c r="C8" s="15" t="s">
        <v>49</v>
      </c>
      <c r="D8" s="28"/>
      <c r="E8" s="15" t="s">
        <v>50</v>
      </c>
      <c r="F8" s="16">
        <v>63.2</v>
      </c>
      <c r="G8" s="15" t="s">
        <v>51</v>
      </c>
      <c r="H8" s="16"/>
    </row>
    <row r="9" ht="16.35" customHeight="1" spans="1:8">
      <c r="A9" s="15" t="s">
        <v>52</v>
      </c>
      <c r="B9" s="16"/>
      <c r="C9" s="15" t="s">
        <v>53</v>
      </c>
      <c r="D9" s="28"/>
      <c r="E9" s="15" t="s">
        <v>54</v>
      </c>
      <c r="F9" s="16">
        <v>8.838</v>
      </c>
      <c r="G9" s="15" t="s">
        <v>55</v>
      </c>
      <c r="H9" s="16"/>
    </row>
    <row r="10" ht="16.35" customHeight="1" spans="1:8">
      <c r="A10" s="15" t="s">
        <v>56</v>
      </c>
      <c r="B10" s="16"/>
      <c r="C10" s="15" t="s">
        <v>57</v>
      </c>
      <c r="D10" s="28"/>
      <c r="E10" s="24" t="s">
        <v>58</v>
      </c>
      <c r="F10" s="23"/>
      <c r="G10" s="15" t="s">
        <v>59</v>
      </c>
      <c r="H10" s="16">
        <v>523.593992</v>
      </c>
    </row>
    <row r="11" ht="16.35" customHeight="1" spans="1:8">
      <c r="A11" s="15" t="s">
        <v>60</v>
      </c>
      <c r="B11" s="16"/>
      <c r="C11" s="15" t="s">
        <v>61</v>
      </c>
      <c r="D11" s="28"/>
      <c r="E11" s="15" t="s">
        <v>62</v>
      </c>
      <c r="F11" s="16"/>
      <c r="G11" s="15" t="s">
        <v>63</v>
      </c>
      <c r="H11" s="16"/>
    </row>
    <row r="12" ht="16.35" customHeight="1" spans="1:8">
      <c r="A12" s="15" t="s">
        <v>64</v>
      </c>
      <c r="B12" s="16"/>
      <c r="C12" s="15" t="s">
        <v>65</v>
      </c>
      <c r="D12" s="28"/>
      <c r="E12" s="15" t="s">
        <v>66</v>
      </c>
      <c r="F12" s="16"/>
      <c r="G12" s="15" t="s">
        <v>67</v>
      </c>
      <c r="H12" s="16"/>
    </row>
    <row r="13" ht="16.35" customHeight="1" spans="1:8">
      <c r="A13" s="15" t="s">
        <v>68</v>
      </c>
      <c r="B13" s="16"/>
      <c r="C13" s="15" t="s">
        <v>69</v>
      </c>
      <c r="D13" s="28"/>
      <c r="E13" s="15" t="s">
        <v>70</v>
      </c>
      <c r="F13" s="16"/>
      <c r="G13" s="15" t="s">
        <v>71</v>
      </c>
      <c r="H13" s="16"/>
    </row>
    <row r="14" ht="16.35" customHeight="1" spans="1:8">
      <c r="A14" s="15" t="s">
        <v>72</v>
      </c>
      <c r="B14" s="16"/>
      <c r="C14" s="15" t="s">
        <v>73</v>
      </c>
      <c r="D14" s="28"/>
      <c r="E14" s="15" t="s">
        <v>74</v>
      </c>
      <c r="F14" s="16"/>
      <c r="G14" s="15" t="s">
        <v>75</v>
      </c>
      <c r="H14" s="16">
        <v>8.838</v>
      </c>
    </row>
    <row r="15" ht="16.35" customHeight="1" spans="1:8">
      <c r="A15" s="15" t="s">
        <v>76</v>
      </c>
      <c r="B15" s="16"/>
      <c r="C15" s="15" t="s">
        <v>77</v>
      </c>
      <c r="D15" s="28"/>
      <c r="E15" s="15" t="s">
        <v>78</v>
      </c>
      <c r="F15" s="16"/>
      <c r="G15" s="15" t="s">
        <v>79</v>
      </c>
      <c r="H15" s="16"/>
    </row>
    <row r="16" ht="16.35" customHeight="1" spans="1:8">
      <c r="A16" s="15" t="s">
        <v>80</v>
      </c>
      <c r="B16" s="16"/>
      <c r="C16" s="15" t="s">
        <v>81</v>
      </c>
      <c r="D16" s="28"/>
      <c r="E16" s="15" t="s">
        <v>82</v>
      </c>
      <c r="F16" s="16"/>
      <c r="G16" s="15" t="s">
        <v>83</v>
      </c>
      <c r="H16" s="16"/>
    </row>
    <row r="17" ht="16.35" customHeight="1" spans="1:8">
      <c r="A17" s="15" t="s">
        <v>84</v>
      </c>
      <c r="B17" s="16"/>
      <c r="C17" s="15" t="s">
        <v>85</v>
      </c>
      <c r="D17" s="28"/>
      <c r="E17" s="15" t="s">
        <v>86</v>
      </c>
      <c r="F17" s="16"/>
      <c r="G17" s="15" t="s">
        <v>87</v>
      </c>
      <c r="H17" s="16"/>
    </row>
    <row r="18" ht="16.35" customHeight="1" spans="1:8">
      <c r="A18" s="15" t="s">
        <v>88</v>
      </c>
      <c r="B18" s="16"/>
      <c r="C18" s="15" t="s">
        <v>89</v>
      </c>
      <c r="D18" s="28">
        <v>535.431992</v>
      </c>
      <c r="E18" s="15" t="s">
        <v>90</v>
      </c>
      <c r="F18" s="16"/>
      <c r="G18" s="15" t="s">
        <v>91</v>
      </c>
      <c r="H18" s="16"/>
    </row>
    <row r="19" ht="16.35" customHeight="1" spans="1:8">
      <c r="A19" s="15" t="s">
        <v>92</v>
      </c>
      <c r="B19" s="16"/>
      <c r="C19" s="15" t="s">
        <v>93</v>
      </c>
      <c r="D19" s="28"/>
      <c r="E19" s="15" t="s">
        <v>94</v>
      </c>
      <c r="F19" s="16"/>
      <c r="G19" s="15" t="s">
        <v>95</v>
      </c>
      <c r="H19" s="16"/>
    </row>
    <row r="20" ht="16.35" customHeight="1" spans="1:8">
      <c r="A20" s="24" t="s">
        <v>96</v>
      </c>
      <c r="B20" s="23"/>
      <c r="C20" s="15" t="s">
        <v>97</v>
      </c>
      <c r="D20" s="28"/>
      <c r="E20" s="15" t="s">
        <v>98</v>
      </c>
      <c r="F20" s="16"/>
      <c r="G20" s="15"/>
      <c r="H20" s="16"/>
    </row>
    <row r="21" ht="16.35" customHeight="1" spans="1:8">
      <c r="A21" s="24" t="s">
        <v>99</v>
      </c>
      <c r="B21" s="23"/>
      <c r="C21" s="15" t="s">
        <v>100</v>
      </c>
      <c r="D21" s="28"/>
      <c r="E21" s="24" t="s">
        <v>101</v>
      </c>
      <c r="F21" s="23"/>
      <c r="G21" s="15"/>
      <c r="H21" s="16"/>
    </row>
    <row r="22" ht="16.35" customHeight="1" spans="1:8">
      <c r="A22" s="24" t="s">
        <v>102</v>
      </c>
      <c r="B22" s="23"/>
      <c r="C22" s="15" t="s">
        <v>103</v>
      </c>
      <c r="D22" s="28"/>
      <c r="E22" s="15"/>
      <c r="F22" s="15"/>
      <c r="G22" s="15"/>
      <c r="H22" s="16"/>
    </row>
    <row r="23" ht="16.35" customHeight="1" spans="1:8">
      <c r="A23" s="24" t="s">
        <v>104</v>
      </c>
      <c r="B23" s="23"/>
      <c r="C23" s="15" t="s">
        <v>105</v>
      </c>
      <c r="D23" s="28"/>
      <c r="E23" s="15"/>
      <c r="F23" s="15"/>
      <c r="G23" s="15"/>
      <c r="H23" s="16"/>
    </row>
    <row r="24" ht="16.35" customHeight="1" spans="1:8">
      <c r="A24" s="24" t="s">
        <v>106</v>
      </c>
      <c r="B24" s="23"/>
      <c r="C24" s="15" t="s">
        <v>107</v>
      </c>
      <c r="D24" s="28"/>
      <c r="E24" s="15"/>
      <c r="F24" s="15"/>
      <c r="G24" s="15"/>
      <c r="H24" s="16"/>
    </row>
    <row r="25" ht="16.35" customHeight="1" spans="1:8">
      <c r="A25" s="15" t="s">
        <v>108</v>
      </c>
      <c r="B25" s="16"/>
      <c r="C25" s="15" t="s">
        <v>109</v>
      </c>
      <c r="D25" s="28"/>
      <c r="E25" s="15"/>
      <c r="F25" s="15"/>
      <c r="G25" s="15"/>
      <c r="H25" s="16"/>
    </row>
    <row r="26" ht="16.35" customHeight="1" spans="1:8">
      <c r="A26" s="15" t="s">
        <v>110</v>
      </c>
      <c r="B26" s="16"/>
      <c r="C26" s="15" t="s">
        <v>111</v>
      </c>
      <c r="D26" s="28"/>
      <c r="E26" s="15"/>
      <c r="F26" s="15"/>
      <c r="G26" s="15"/>
      <c r="H26" s="16"/>
    </row>
    <row r="27" ht="16.35" customHeight="1" spans="1:8">
      <c r="A27" s="15" t="s">
        <v>112</v>
      </c>
      <c r="B27" s="16"/>
      <c r="C27" s="15" t="s">
        <v>113</v>
      </c>
      <c r="D27" s="28"/>
      <c r="E27" s="15"/>
      <c r="F27" s="15"/>
      <c r="G27" s="15"/>
      <c r="H27" s="16"/>
    </row>
    <row r="28" ht="16.35" customHeight="1" spans="1:8">
      <c r="A28" s="24" t="s">
        <v>114</v>
      </c>
      <c r="B28" s="23"/>
      <c r="C28" s="15" t="s">
        <v>115</v>
      </c>
      <c r="D28" s="28"/>
      <c r="E28" s="15"/>
      <c r="F28" s="15"/>
      <c r="G28" s="15"/>
      <c r="H28" s="16"/>
    </row>
    <row r="29" ht="16.35" customHeight="1" spans="1:8">
      <c r="A29" s="24" t="s">
        <v>116</v>
      </c>
      <c r="B29" s="23"/>
      <c r="C29" s="15" t="s">
        <v>117</v>
      </c>
      <c r="D29" s="28"/>
      <c r="E29" s="15"/>
      <c r="F29" s="15"/>
      <c r="G29" s="15"/>
      <c r="H29" s="16"/>
    </row>
    <row r="30" ht="16.35" customHeight="1" spans="1:8">
      <c r="A30" s="24" t="s">
        <v>118</v>
      </c>
      <c r="B30" s="23"/>
      <c r="C30" s="15" t="s">
        <v>119</v>
      </c>
      <c r="D30" s="28"/>
      <c r="E30" s="15"/>
      <c r="F30" s="15"/>
      <c r="G30" s="15"/>
      <c r="H30" s="16"/>
    </row>
    <row r="31" ht="16.35" customHeight="1" spans="1:8">
      <c r="A31" s="24" t="s">
        <v>120</v>
      </c>
      <c r="B31" s="23"/>
      <c r="C31" s="15" t="s">
        <v>121</v>
      </c>
      <c r="D31" s="28"/>
      <c r="E31" s="15"/>
      <c r="F31" s="15"/>
      <c r="G31" s="15"/>
      <c r="H31" s="16"/>
    </row>
    <row r="32" ht="16.35" customHeight="1" spans="1:8">
      <c r="A32" s="24" t="s">
        <v>122</v>
      </c>
      <c r="B32" s="23"/>
      <c r="C32" s="15" t="s">
        <v>123</v>
      </c>
      <c r="D32" s="28"/>
      <c r="E32" s="15"/>
      <c r="F32" s="15"/>
      <c r="G32" s="15"/>
      <c r="H32" s="16"/>
    </row>
    <row r="33" ht="16.35" customHeight="1" spans="1:8">
      <c r="A33" s="15"/>
      <c r="B33" s="15"/>
      <c r="C33" s="15" t="s">
        <v>124</v>
      </c>
      <c r="D33" s="28"/>
      <c r="E33" s="15"/>
      <c r="F33" s="15"/>
      <c r="G33" s="15"/>
      <c r="H33" s="15"/>
    </row>
    <row r="34" ht="16.35" customHeight="1" spans="1:8">
      <c r="A34" s="15"/>
      <c r="B34" s="15"/>
      <c r="C34" s="15" t="s">
        <v>125</v>
      </c>
      <c r="D34" s="28"/>
      <c r="E34" s="15"/>
      <c r="F34" s="15"/>
      <c r="G34" s="15"/>
      <c r="H34" s="15"/>
    </row>
    <row r="35" ht="16.35" customHeight="1" spans="1:8">
      <c r="A35" s="15"/>
      <c r="B35" s="15"/>
      <c r="C35" s="15" t="s">
        <v>126</v>
      </c>
      <c r="D35" s="28"/>
      <c r="E35" s="15"/>
      <c r="F35" s="15"/>
      <c r="G35" s="15"/>
      <c r="H35" s="15"/>
    </row>
    <row r="36" ht="16.35" customHeight="1" spans="1:8">
      <c r="A36" s="15"/>
      <c r="B36" s="15"/>
      <c r="C36" s="15"/>
      <c r="D36" s="15"/>
      <c r="E36" s="15"/>
      <c r="F36" s="15"/>
      <c r="G36" s="15"/>
      <c r="H36" s="15"/>
    </row>
    <row r="37" ht="16.35" customHeight="1" spans="1:8">
      <c r="A37" s="24" t="s">
        <v>127</v>
      </c>
      <c r="B37" s="23">
        <v>535.431992</v>
      </c>
      <c r="C37" s="24" t="s">
        <v>128</v>
      </c>
      <c r="D37" s="23">
        <v>535.431992</v>
      </c>
      <c r="E37" s="24" t="s">
        <v>128</v>
      </c>
      <c r="F37" s="23">
        <v>535.431992</v>
      </c>
      <c r="G37" s="24" t="s">
        <v>128</v>
      </c>
      <c r="H37" s="23">
        <v>535.431992</v>
      </c>
    </row>
    <row r="38" ht="16.35" customHeight="1" spans="1:8">
      <c r="A38" s="24" t="s">
        <v>129</v>
      </c>
      <c r="B38" s="23"/>
      <c r="C38" s="24" t="s">
        <v>130</v>
      </c>
      <c r="D38" s="23"/>
      <c r="E38" s="24" t="s">
        <v>130</v>
      </c>
      <c r="F38" s="23"/>
      <c r="G38" s="24" t="s">
        <v>130</v>
      </c>
      <c r="H38" s="23"/>
    </row>
    <row r="39" ht="16.35" customHeight="1" spans="1:8">
      <c r="A39" s="15"/>
      <c r="B39" s="16"/>
      <c r="C39" s="15"/>
      <c r="D39" s="16"/>
      <c r="E39" s="24"/>
      <c r="F39" s="23"/>
      <c r="G39" s="24"/>
      <c r="H39" s="23"/>
    </row>
    <row r="40" ht="16.35" customHeight="1" spans="1:8">
      <c r="A40" s="24" t="s">
        <v>131</v>
      </c>
      <c r="B40" s="23">
        <v>535.431992</v>
      </c>
      <c r="C40" s="24" t="s">
        <v>132</v>
      </c>
      <c r="D40" s="23">
        <v>535.431992</v>
      </c>
      <c r="E40" s="24" t="s">
        <v>132</v>
      </c>
      <c r="F40" s="23">
        <v>535.431992</v>
      </c>
      <c r="G40" s="24" t="s">
        <v>132</v>
      </c>
      <c r="H40" s="23">
        <v>535.431992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20"/>
      <c r="X1" s="18" t="s">
        <v>133</v>
      </c>
      <c r="Y1" s="18"/>
    </row>
    <row r="2" ht="33.6" customHeight="1" spans="1:25">
      <c r="A2" s="13" t="s">
        <v>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ht="22.35" customHeight="1" spans="1:25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19" t="s">
        <v>32</v>
      </c>
      <c r="Y3" s="19"/>
    </row>
    <row r="4" ht="22.35" customHeight="1" spans="1:25">
      <c r="A4" s="25" t="s">
        <v>134</v>
      </c>
      <c r="B4" s="25" t="s">
        <v>135</v>
      </c>
      <c r="C4" s="25" t="s">
        <v>136</v>
      </c>
      <c r="D4" s="25" t="s">
        <v>137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 t="s">
        <v>129</v>
      </c>
      <c r="T4" s="25"/>
      <c r="U4" s="25"/>
      <c r="V4" s="25"/>
      <c r="W4" s="25"/>
      <c r="X4" s="25"/>
      <c r="Y4" s="25"/>
    </row>
    <row r="5" ht="22.35" customHeight="1" spans="1:25">
      <c r="A5" s="25"/>
      <c r="B5" s="25"/>
      <c r="C5" s="25"/>
      <c r="D5" s="25" t="s">
        <v>138</v>
      </c>
      <c r="E5" s="25" t="s">
        <v>139</v>
      </c>
      <c r="F5" s="25" t="s">
        <v>140</v>
      </c>
      <c r="G5" s="25" t="s">
        <v>24</v>
      </c>
      <c r="H5" s="25" t="s">
        <v>141</v>
      </c>
      <c r="I5" s="25" t="s">
        <v>25</v>
      </c>
      <c r="J5" s="25" t="s">
        <v>142</v>
      </c>
      <c r="K5" s="25"/>
      <c r="L5" s="25"/>
      <c r="M5" s="25"/>
      <c r="N5" s="25" t="s">
        <v>143</v>
      </c>
      <c r="O5" s="25" t="s">
        <v>144</v>
      </c>
      <c r="P5" s="25" t="s">
        <v>145</v>
      </c>
      <c r="Q5" s="25" t="s">
        <v>146</v>
      </c>
      <c r="R5" s="25" t="s">
        <v>147</v>
      </c>
      <c r="S5" s="25" t="s">
        <v>138</v>
      </c>
      <c r="T5" s="25" t="s">
        <v>139</v>
      </c>
      <c r="U5" s="25" t="s">
        <v>140</v>
      </c>
      <c r="V5" s="25" t="s">
        <v>24</v>
      </c>
      <c r="W5" s="25" t="s">
        <v>141</v>
      </c>
      <c r="X5" s="25" t="s">
        <v>25</v>
      </c>
      <c r="Y5" s="25" t="s">
        <v>148</v>
      </c>
    </row>
    <row r="6" ht="22.35" customHeight="1" spans="1:25">
      <c r="A6" s="25"/>
      <c r="B6" s="25"/>
      <c r="C6" s="25"/>
      <c r="D6" s="25"/>
      <c r="E6" s="25"/>
      <c r="F6" s="25"/>
      <c r="G6" s="25"/>
      <c r="H6" s="25"/>
      <c r="I6" s="25"/>
      <c r="J6" s="25" t="s">
        <v>149</v>
      </c>
      <c r="K6" s="25" t="s">
        <v>150</v>
      </c>
      <c r="L6" s="25" t="s">
        <v>151</v>
      </c>
      <c r="M6" s="25" t="s">
        <v>141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ht="22.9" customHeight="1" spans="1:25">
      <c r="A7" s="24"/>
      <c r="B7" s="24" t="s">
        <v>136</v>
      </c>
      <c r="C7" s="35">
        <v>535.431992</v>
      </c>
      <c r="D7" s="35">
        <v>535.431992</v>
      </c>
      <c r="E7" s="35">
        <v>535.431992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ht="22.9" customHeight="1" spans="1:25">
      <c r="A8" s="22" t="s">
        <v>152</v>
      </c>
      <c r="B8" s="22" t="s">
        <v>153</v>
      </c>
      <c r="C8" s="35">
        <v>535.431992</v>
      </c>
      <c r="D8" s="35">
        <v>535.431992</v>
      </c>
      <c r="E8" s="35">
        <v>535.431992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ht="22.9" customHeight="1" spans="1:25">
      <c r="A9" s="57" t="s">
        <v>154</v>
      </c>
      <c r="B9" s="57" t="s">
        <v>155</v>
      </c>
      <c r="C9" s="28">
        <v>535.431992</v>
      </c>
      <c r="D9" s="28">
        <v>535.431992</v>
      </c>
      <c r="E9" s="16">
        <v>535.431992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ht="16.35" customHeight="1"/>
    <row r="11" ht="16.35" customHeight="1" spans="7:7">
      <c r="G11" s="2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3" sqref="A3:J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20"/>
      <c r="D1" s="47"/>
      <c r="K1" s="18" t="s">
        <v>156</v>
      </c>
    </row>
    <row r="2" ht="31.9" customHeight="1" spans="1:11">
      <c r="A2" s="13" t="s">
        <v>9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4.95" customHeight="1" spans="1:11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19" t="s">
        <v>32</v>
      </c>
    </row>
    <row r="4" ht="27.6" customHeight="1" spans="1:11">
      <c r="A4" s="14" t="s">
        <v>157</v>
      </c>
      <c r="B4" s="14"/>
      <c r="C4" s="14"/>
      <c r="D4" s="14" t="s">
        <v>158</v>
      </c>
      <c r="E4" s="14" t="s">
        <v>159</v>
      </c>
      <c r="F4" s="14" t="s">
        <v>136</v>
      </c>
      <c r="G4" s="14" t="s">
        <v>160</v>
      </c>
      <c r="H4" s="14" t="s">
        <v>161</v>
      </c>
      <c r="I4" s="14" t="s">
        <v>162</v>
      </c>
      <c r="J4" s="14" t="s">
        <v>163</v>
      </c>
      <c r="K4" s="14" t="s">
        <v>164</v>
      </c>
    </row>
    <row r="5" ht="25.9" customHeight="1" spans="1:11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/>
      <c r="H5" s="14"/>
      <c r="I5" s="14"/>
      <c r="J5" s="14"/>
      <c r="K5" s="14"/>
    </row>
    <row r="6" ht="22.9" customHeight="1" spans="1:11">
      <c r="A6" s="34"/>
      <c r="B6" s="34"/>
      <c r="C6" s="34"/>
      <c r="D6" s="48" t="s">
        <v>136</v>
      </c>
      <c r="E6" s="48"/>
      <c r="F6" s="49">
        <v>535.431992</v>
      </c>
      <c r="G6" s="49">
        <v>535.431992</v>
      </c>
      <c r="H6" s="49"/>
      <c r="I6" s="49"/>
      <c r="J6" s="48"/>
      <c r="K6" s="48"/>
    </row>
    <row r="7" ht="22.9" customHeight="1" spans="1:11">
      <c r="A7" s="50"/>
      <c r="B7" s="50"/>
      <c r="C7" s="50"/>
      <c r="D7" s="36" t="s">
        <v>152</v>
      </c>
      <c r="E7" s="36" t="s">
        <v>153</v>
      </c>
      <c r="F7" s="51">
        <v>535.431992</v>
      </c>
      <c r="G7" s="51">
        <v>535.431992</v>
      </c>
      <c r="H7" s="51"/>
      <c r="I7" s="51"/>
      <c r="J7" s="55"/>
      <c r="K7" s="55"/>
    </row>
    <row r="8" ht="22.9" customHeight="1" spans="1:11">
      <c r="A8" s="50"/>
      <c r="B8" s="50"/>
      <c r="C8" s="50"/>
      <c r="D8" s="36" t="s">
        <v>154</v>
      </c>
      <c r="E8" s="36" t="s">
        <v>155</v>
      </c>
      <c r="F8" s="51">
        <v>535.431992</v>
      </c>
      <c r="G8" s="51">
        <v>535.431992</v>
      </c>
      <c r="H8" s="51"/>
      <c r="I8" s="51"/>
      <c r="J8" s="55"/>
      <c r="K8" s="55"/>
    </row>
    <row r="9" ht="22.9" customHeight="1" spans="1:11">
      <c r="A9" s="52" t="s">
        <v>168</v>
      </c>
      <c r="B9" s="52"/>
      <c r="C9" s="52"/>
      <c r="D9" s="36">
        <v>213</v>
      </c>
      <c r="E9" s="36" t="s">
        <v>169</v>
      </c>
      <c r="F9" s="53">
        <v>535.431992</v>
      </c>
      <c r="G9" s="53">
        <v>535.431992</v>
      </c>
      <c r="H9" s="53"/>
      <c r="I9" s="53"/>
      <c r="J9" s="56"/>
      <c r="K9" s="56"/>
    </row>
    <row r="10" ht="16.35" customHeight="1" spans="1:11">
      <c r="A10" s="52" t="s">
        <v>168</v>
      </c>
      <c r="B10" s="52" t="s">
        <v>170</v>
      </c>
      <c r="C10" s="52"/>
      <c r="D10" s="36">
        <v>21302</v>
      </c>
      <c r="E10" s="36" t="s">
        <v>171</v>
      </c>
      <c r="F10" s="53">
        <v>535.431992</v>
      </c>
      <c r="G10" s="53">
        <v>535.431992</v>
      </c>
      <c r="H10" s="54"/>
      <c r="I10" s="54"/>
      <c r="J10" s="54"/>
      <c r="K10" s="54"/>
    </row>
    <row r="11" spans="1:11">
      <c r="A11" s="52" t="s">
        <v>168</v>
      </c>
      <c r="B11" s="52" t="s">
        <v>170</v>
      </c>
      <c r="C11" s="52" t="s">
        <v>172</v>
      </c>
      <c r="D11" s="36">
        <v>2130201</v>
      </c>
      <c r="E11" s="36" t="s">
        <v>173</v>
      </c>
      <c r="F11" s="53">
        <v>535.431992</v>
      </c>
      <c r="G11" s="53">
        <v>535.431992</v>
      </c>
      <c r="H11" s="54"/>
      <c r="I11" s="54"/>
      <c r="J11" s="54"/>
      <c r="K11" s="5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2" sqref="A2:T2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20"/>
      <c r="S1" s="18" t="s">
        <v>174</v>
      </c>
      <c r="T1" s="18"/>
    </row>
    <row r="2" ht="42.2" customHeight="1" spans="1:20">
      <c r="A2" s="33" t="s">
        <v>175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19.9" customHeight="1" spans="1:20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19" t="s">
        <v>32</v>
      </c>
      <c r="T3" s="19"/>
    </row>
    <row r="4" ht="19.9" customHeight="1" spans="1:20">
      <c r="A4" s="25" t="s">
        <v>157</v>
      </c>
      <c r="B4" s="25"/>
      <c r="C4" s="25"/>
      <c r="D4" s="25" t="s">
        <v>176</v>
      </c>
      <c r="E4" s="25" t="s">
        <v>177</v>
      </c>
      <c r="F4" s="25" t="s">
        <v>178</v>
      </c>
      <c r="G4" s="25" t="s">
        <v>179</v>
      </c>
      <c r="H4" s="25" t="s">
        <v>180</v>
      </c>
      <c r="I4" s="25" t="s">
        <v>181</v>
      </c>
      <c r="J4" s="25" t="s">
        <v>182</v>
      </c>
      <c r="K4" s="25" t="s">
        <v>183</v>
      </c>
      <c r="L4" s="25" t="s">
        <v>184</v>
      </c>
      <c r="M4" s="25" t="s">
        <v>185</v>
      </c>
      <c r="N4" s="25" t="s">
        <v>186</v>
      </c>
      <c r="O4" s="25" t="s">
        <v>187</v>
      </c>
      <c r="P4" s="25" t="s">
        <v>188</v>
      </c>
      <c r="Q4" s="25" t="s">
        <v>189</v>
      </c>
      <c r="R4" s="25" t="s">
        <v>190</v>
      </c>
      <c r="S4" s="25" t="s">
        <v>191</v>
      </c>
      <c r="T4" s="25" t="s">
        <v>192</v>
      </c>
    </row>
    <row r="5" ht="20.65" customHeight="1" spans="1:20">
      <c r="A5" s="25" t="s">
        <v>165</v>
      </c>
      <c r="B5" s="25" t="s">
        <v>166</v>
      </c>
      <c r="C5" s="25" t="s">
        <v>167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22.9" customHeight="1" spans="1:20">
      <c r="A6" s="24"/>
      <c r="B6" s="24"/>
      <c r="C6" s="24"/>
      <c r="D6" s="24"/>
      <c r="E6" s="24" t="s">
        <v>136</v>
      </c>
      <c r="F6" s="23">
        <v>535.431992</v>
      </c>
      <c r="G6" s="23"/>
      <c r="H6" s="23">
        <v>3</v>
      </c>
      <c r="I6" s="23"/>
      <c r="J6" s="23"/>
      <c r="K6" s="23">
        <v>523.593992</v>
      </c>
      <c r="L6" s="23"/>
      <c r="M6" s="23"/>
      <c r="N6" s="23"/>
      <c r="O6" s="23">
        <v>8.838</v>
      </c>
      <c r="P6" s="23"/>
      <c r="Q6" s="23"/>
      <c r="R6" s="23"/>
      <c r="S6" s="23"/>
      <c r="T6" s="23"/>
    </row>
    <row r="7" ht="22.9" customHeight="1" spans="1:20">
      <c r="A7" s="24"/>
      <c r="B7" s="24"/>
      <c r="C7" s="24"/>
      <c r="D7" s="22" t="s">
        <v>152</v>
      </c>
      <c r="E7" s="22" t="s">
        <v>153</v>
      </c>
      <c r="F7" s="23">
        <v>535.431992</v>
      </c>
      <c r="G7" s="23"/>
      <c r="H7" s="23">
        <v>3</v>
      </c>
      <c r="I7" s="23"/>
      <c r="J7" s="23"/>
      <c r="K7" s="23">
        <v>523.593992</v>
      </c>
      <c r="L7" s="23"/>
      <c r="M7" s="23"/>
      <c r="N7" s="23"/>
      <c r="O7" s="23">
        <v>8.838</v>
      </c>
      <c r="P7" s="23"/>
      <c r="Q7" s="23"/>
      <c r="R7" s="23"/>
      <c r="S7" s="23"/>
      <c r="T7" s="23"/>
    </row>
    <row r="8" ht="22.9" customHeight="1" spans="1:20">
      <c r="A8" s="29"/>
      <c r="B8" s="29"/>
      <c r="C8" s="29"/>
      <c r="D8" s="27" t="s">
        <v>154</v>
      </c>
      <c r="E8" s="27" t="s">
        <v>155</v>
      </c>
      <c r="F8" s="46">
        <v>535.431992</v>
      </c>
      <c r="G8" s="46"/>
      <c r="H8" s="46">
        <v>3</v>
      </c>
      <c r="I8" s="46"/>
      <c r="J8" s="46"/>
      <c r="K8" s="46">
        <v>523.593992</v>
      </c>
      <c r="L8" s="46"/>
      <c r="M8" s="46"/>
      <c r="N8" s="46"/>
      <c r="O8" s="46">
        <v>8.838</v>
      </c>
      <c r="P8" s="46"/>
      <c r="Q8" s="46"/>
      <c r="R8" s="46"/>
      <c r="S8" s="46"/>
      <c r="T8" s="46"/>
    </row>
    <row r="9" ht="22.9" customHeight="1" spans="1:20">
      <c r="A9" s="29">
        <v>213</v>
      </c>
      <c r="B9" s="29"/>
      <c r="C9" s="29"/>
      <c r="D9" s="36">
        <v>213</v>
      </c>
      <c r="E9" s="36" t="s">
        <v>169</v>
      </c>
      <c r="F9" s="46">
        <v>535.431992</v>
      </c>
      <c r="G9" s="46"/>
      <c r="H9" s="46">
        <v>3</v>
      </c>
      <c r="I9" s="46"/>
      <c r="J9" s="46"/>
      <c r="K9" s="46">
        <v>523.593992</v>
      </c>
      <c r="L9" s="46"/>
      <c r="M9" s="46"/>
      <c r="N9" s="46"/>
      <c r="O9" s="46">
        <v>8.838</v>
      </c>
      <c r="P9" s="46"/>
      <c r="Q9" s="46"/>
      <c r="R9" s="46"/>
      <c r="S9" s="46"/>
      <c r="T9" s="46"/>
    </row>
    <row r="10" ht="22.9" customHeight="1" spans="1:20">
      <c r="A10" s="29">
        <v>213</v>
      </c>
      <c r="B10" s="30" t="s">
        <v>170</v>
      </c>
      <c r="C10" s="29"/>
      <c r="D10" s="36">
        <v>21302</v>
      </c>
      <c r="E10" s="36" t="s">
        <v>171</v>
      </c>
      <c r="F10" s="46">
        <v>535.431992</v>
      </c>
      <c r="G10" s="46"/>
      <c r="H10" s="46">
        <v>3</v>
      </c>
      <c r="I10" s="46"/>
      <c r="J10" s="46"/>
      <c r="K10" s="46">
        <v>523.593992</v>
      </c>
      <c r="L10" s="46"/>
      <c r="M10" s="46"/>
      <c r="N10" s="46"/>
      <c r="O10" s="46">
        <v>8.838</v>
      </c>
      <c r="P10" s="46"/>
      <c r="Q10" s="46"/>
      <c r="R10" s="46"/>
      <c r="S10" s="46"/>
      <c r="T10" s="46"/>
    </row>
    <row r="11" ht="22.9" customHeight="1" spans="1:20">
      <c r="A11" s="30" t="s">
        <v>168</v>
      </c>
      <c r="B11" s="30" t="s">
        <v>170</v>
      </c>
      <c r="C11" s="30" t="s">
        <v>172</v>
      </c>
      <c r="D11" s="36">
        <v>2130201</v>
      </c>
      <c r="E11" s="36" t="s">
        <v>173</v>
      </c>
      <c r="F11" s="32">
        <v>535.431992</v>
      </c>
      <c r="G11" s="32"/>
      <c r="H11" s="32">
        <v>3</v>
      </c>
      <c r="I11" s="32"/>
      <c r="J11" s="32"/>
      <c r="K11" s="32">
        <v>523.593992</v>
      </c>
      <c r="L11" s="32"/>
      <c r="M11" s="32"/>
      <c r="N11" s="32"/>
      <c r="O11" s="32">
        <v>8.838</v>
      </c>
      <c r="P11" s="32"/>
      <c r="Q11" s="32"/>
      <c r="R11" s="32"/>
      <c r="S11" s="32"/>
      <c r="T11" s="3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2" sqref="A2:U2"/>
    </sheetView>
  </sheetViews>
  <sheetFormatPr defaultColWidth="10" defaultRowHeight="13.5"/>
  <cols>
    <col min="1" max="2" width="4.125" customWidth="1"/>
    <col min="3" max="3" width="4.25" customWidth="1"/>
    <col min="4" max="4" width="8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20"/>
      <c r="T1" s="18" t="s">
        <v>193</v>
      </c>
      <c r="U1" s="18"/>
    </row>
    <row r="2" ht="37.15" customHeight="1" spans="1:21">
      <c r="A2" s="33" t="s">
        <v>194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ht="24.2" customHeight="1" spans="1:21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19" t="s">
        <v>32</v>
      </c>
      <c r="U3" s="19"/>
    </row>
    <row r="4" ht="22.35" customHeight="1" spans="1:21">
      <c r="A4" s="25" t="s">
        <v>157</v>
      </c>
      <c r="B4" s="25"/>
      <c r="C4" s="25"/>
      <c r="D4" s="25" t="s">
        <v>176</v>
      </c>
      <c r="E4" s="25" t="s">
        <v>177</v>
      </c>
      <c r="F4" s="25" t="s">
        <v>195</v>
      </c>
      <c r="G4" s="25" t="s">
        <v>160</v>
      </c>
      <c r="H4" s="25"/>
      <c r="I4" s="25"/>
      <c r="J4" s="25"/>
      <c r="K4" s="25" t="s">
        <v>161</v>
      </c>
      <c r="L4" s="25"/>
      <c r="M4" s="25"/>
      <c r="N4" s="25"/>
      <c r="O4" s="25"/>
      <c r="P4" s="25"/>
      <c r="Q4" s="25"/>
      <c r="R4" s="25"/>
      <c r="S4" s="25"/>
      <c r="T4" s="25"/>
      <c r="U4" s="25"/>
    </row>
    <row r="5" ht="39.6" customHeight="1" spans="1:21">
      <c r="A5" s="25" t="s">
        <v>165</v>
      </c>
      <c r="B5" s="25" t="s">
        <v>166</v>
      </c>
      <c r="C5" s="25" t="s">
        <v>167</v>
      </c>
      <c r="D5" s="25"/>
      <c r="E5" s="25"/>
      <c r="F5" s="25"/>
      <c r="G5" s="25" t="s">
        <v>136</v>
      </c>
      <c r="H5" s="25" t="s">
        <v>196</v>
      </c>
      <c r="I5" s="25" t="s">
        <v>197</v>
      </c>
      <c r="J5" s="25" t="s">
        <v>187</v>
      </c>
      <c r="K5" s="25" t="s">
        <v>136</v>
      </c>
      <c r="L5" s="25" t="s">
        <v>198</v>
      </c>
      <c r="M5" s="25" t="s">
        <v>199</v>
      </c>
      <c r="N5" s="25" t="s">
        <v>200</v>
      </c>
      <c r="O5" s="25" t="s">
        <v>189</v>
      </c>
      <c r="P5" s="25" t="s">
        <v>201</v>
      </c>
      <c r="Q5" s="25" t="s">
        <v>202</v>
      </c>
      <c r="R5" s="25" t="s">
        <v>203</v>
      </c>
      <c r="S5" s="25" t="s">
        <v>185</v>
      </c>
      <c r="T5" s="25" t="s">
        <v>188</v>
      </c>
      <c r="U5" s="25" t="s">
        <v>192</v>
      </c>
    </row>
    <row r="6" ht="22.9" customHeight="1" spans="1:21">
      <c r="A6" s="24"/>
      <c r="B6" s="24"/>
      <c r="C6" s="24"/>
      <c r="D6" s="24"/>
      <c r="E6" s="24" t="s">
        <v>136</v>
      </c>
      <c r="F6" s="23">
        <v>535.431992</v>
      </c>
      <c r="G6" s="23">
        <v>535.431992</v>
      </c>
      <c r="H6" s="23">
        <v>463.393992</v>
      </c>
      <c r="I6" s="23">
        <v>63.2</v>
      </c>
      <c r="J6" s="23">
        <v>8.838</v>
      </c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ht="22.9" customHeight="1" spans="1:21">
      <c r="A7" s="24"/>
      <c r="B7" s="24"/>
      <c r="C7" s="24"/>
      <c r="D7" s="22" t="s">
        <v>152</v>
      </c>
      <c r="E7" s="22" t="s">
        <v>153</v>
      </c>
      <c r="F7" s="35">
        <v>535.431992</v>
      </c>
      <c r="G7" s="23">
        <v>535.431992</v>
      </c>
      <c r="H7" s="23">
        <v>463.393992</v>
      </c>
      <c r="I7" s="23">
        <v>63.2</v>
      </c>
      <c r="J7" s="23">
        <v>8.838</v>
      </c>
      <c r="K7" s="23">
        <v>0</v>
      </c>
      <c r="L7" s="23">
        <v>0</v>
      </c>
      <c r="M7" s="23"/>
      <c r="N7" s="23"/>
      <c r="O7" s="23"/>
      <c r="P7" s="23"/>
      <c r="Q7" s="23"/>
      <c r="R7" s="23"/>
      <c r="S7" s="23"/>
      <c r="T7" s="23"/>
      <c r="U7" s="23"/>
    </row>
    <row r="8" ht="22.9" customHeight="1" spans="1:21">
      <c r="A8" s="29"/>
      <c r="B8" s="29"/>
      <c r="C8" s="29"/>
      <c r="D8" s="27" t="s">
        <v>154</v>
      </c>
      <c r="E8" s="27" t="s">
        <v>155</v>
      </c>
      <c r="F8" s="35">
        <v>535.431992</v>
      </c>
      <c r="G8" s="23">
        <v>535.431992</v>
      </c>
      <c r="H8" s="23">
        <v>463.393992</v>
      </c>
      <c r="I8" s="23">
        <v>63.2</v>
      </c>
      <c r="J8" s="23">
        <v>8.838</v>
      </c>
      <c r="K8" s="23">
        <v>0</v>
      </c>
      <c r="L8" s="23">
        <v>0</v>
      </c>
      <c r="M8" s="23"/>
      <c r="N8" s="23"/>
      <c r="O8" s="23"/>
      <c r="P8" s="23"/>
      <c r="Q8" s="23"/>
      <c r="R8" s="23"/>
      <c r="S8" s="23"/>
      <c r="T8" s="23"/>
      <c r="U8" s="23"/>
    </row>
    <row r="9" ht="22.9" customHeight="1" spans="1:21">
      <c r="A9" s="29">
        <v>213</v>
      </c>
      <c r="B9" s="29"/>
      <c r="C9" s="29"/>
      <c r="D9" s="36">
        <v>213</v>
      </c>
      <c r="E9" s="36" t="s">
        <v>169</v>
      </c>
      <c r="F9" s="22">
        <v>535.431992</v>
      </c>
      <c r="G9" s="23">
        <v>535.431992</v>
      </c>
      <c r="H9" s="23">
        <v>463.393992</v>
      </c>
      <c r="I9" s="23">
        <v>63.2</v>
      </c>
      <c r="J9" s="23">
        <v>8.838</v>
      </c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ht="22.9" customHeight="1" spans="1:21">
      <c r="A10" s="29">
        <v>213</v>
      </c>
      <c r="B10" s="30" t="s">
        <v>170</v>
      </c>
      <c r="C10" s="29"/>
      <c r="D10" s="36">
        <v>21302</v>
      </c>
      <c r="E10" s="36" t="s">
        <v>171</v>
      </c>
      <c r="F10" s="27">
        <v>535.431992</v>
      </c>
      <c r="G10" s="23">
        <v>535.431992</v>
      </c>
      <c r="H10" s="23">
        <v>463.393992</v>
      </c>
      <c r="I10" s="23">
        <v>63.2</v>
      </c>
      <c r="J10" s="23">
        <v>8.838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</row>
    <row r="11" ht="22.9" customHeight="1" spans="1:21">
      <c r="A11" s="30" t="s">
        <v>168</v>
      </c>
      <c r="B11" s="30" t="s">
        <v>170</v>
      </c>
      <c r="C11" s="30" t="s">
        <v>172</v>
      </c>
      <c r="D11" s="36">
        <v>2130201</v>
      </c>
      <c r="E11" s="36" t="s">
        <v>173</v>
      </c>
      <c r="F11" s="28">
        <v>535.431992</v>
      </c>
      <c r="G11" s="16">
        <v>535.431992</v>
      </c>
      <c r="H11" s="16">
        <v>463.393992</v>
      </c>
      <c r="I11" s="16">
        <v>63.2</v>
      </c>
      <c r="J11" s="16">
        <v>8.838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43" zoomScaleNormal="143" topLeftCell="A2" workbookViewId="0">
      <selection activeCell="A3" sqref="A3:C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20"/>
      <c r="D1" s="18" t="s">
        <v>204</v>
      </c>
    </row>
    <row r="2" ht="31.9" customHeight="1" spans="1:4">
      <c r="A2" s="13" t="s">
        <v>12</v>
      </c>
      <c r="B2" s="13"/>
      <c r="C2" s="13"/>
      <c r="D2" s="13"/>
    </row>
    <row r="3" ht="18.95" customHeight="1" spans="1:5">
      <c r="A3" s="6" t="s">
        <v>31</v>
      </c>
      <c r="B3" s="6"/>
      <c r="C3" s="6"/>
      <c r="D3" s="19" t="s">
        <v>32</v>
      </c>
      <c r="E3" s="20"/>
    </row>
    <row r="4" ht="20.25" customHeight="1" spans="1:5">
      <c r="A4" s="14" t="s">
        <v>33</v>
      </c>
      <c r="B4" s="14"/>
      <c r="C4" s="14" t="s">
        <v>34</v>
      </c>
      <c r="D4" s="14"/>
      <c r="E4" s="43"/>
    </row>
    <row r="5" ht="20.25" customHeight="1" spans="1:5">
      <c r="A5" s="14" t="s">
        <v>35</v>
      </c>
      <c r="B5" s="14" t="s">
        <v>36</v>
      </c>
      <c r="C5" s="14" t="s">
        <v>35</v>
      </c>
      <c r="D5" s="14" t="s">
        <v>36</v>
      </c>
      <c r="E5" s="43"/>
    </row>
    <row r="6" ht="20.25" customHeight="1" spans="1:5">
      <c r="A6" s="24" t="s">
        <v>205</v>
      </c>
      <c r="B6" s="23">
        <v>535.431992</v>
      </c>
      <c r="C6" s="24" t="s">
        <v>206</v>
      </c>
      <c r="D6" s="35">
        <v>535.431992</v>
      </c>
      <c r="E6" s="44"/>
    </row>
    <row r="7" ht="20.25" customHeight="1" spans="1:5">
      <c r="A7" s="15" t="s">
        <v>207</v>
      </c>
      <c r="B7" s="16">
        <v>535.431992</v>
      </c>
      <c r="C7" s="15" t="s">
        <v>41</v>
      </c>
      <c r="D7" s="28"/>
      <c r="E7" s="44"/>
    </row>
    <row r="8" ht="20.25" customHeight="1" spans="1:5">
      <c r="A8" s="15" t="s">
        <v>208</v>
      </c>
      <c r="B8" s="16">
        <v>535.43</v>
      </c>
      <c r="C8" s="15" t="s">
        <v>45</v>
      </c>
      <c r="D8" s="28"/>
      <c r="E8" s="44"/>
    </row>
    <row r="9" ht="31.15" customHeight="1" spans="1:5">
      <c r="A9" s="15" t="s">
        <v>48</v>
      </c>
      <c r="B9" s="16"/>
      <c r="C9" s="15" t="s">
        <v>49</v>
      </c>
      <c r="D9" s="28"/>
      <c r="E9" s="44"/>
    </row>
    <row r="10" ht="20.25" customHeight="1" spans="1:5">
      <c r="A10" s="15" t="s">
        <v>209</v>
      </c>
      <c r="B10" s="16"/>
      <c r="C10" s="15" t="s">
        <v>53</v>
      </c>
      <c r="D10" s="28"/>
      <c r="E10" s="44"/>
    </row>
    <row r="11" ht="20.25" customHeight="1" spans="1:5">
      <c r="A11" s="15" t="s">
        <v>210</v>
      </c>
      <c r="B11" s="16"/>
      <c r="C11" s="15" t="s">
        <v>57</v>
      </c>
      <c r="D11" s="28"/>
      <c r="E11" s="44"/>
    </row>
    <row r="12" ht="20.25" customHeight="1" spans="1:5">
      <c r="A12" s="15" t="s">
        <v>211</v>
      </c>
      <c r="B12" s="16"/>
      <c r="C12" s="15" t="s">
        <v>61</v>
      </c>
      <c r="D12" s="28"/>
      <c r="E12" s="44"/>
    </row>
    <row r="13" ht="20.25" customHeight="1" spans="1:5">
      <c r="A13" s="24" t="s">
        <v>212</v>
      </c>
      <c r="B13" s="23"/>
      <c r="C13" s="15" t="s">
        <v>65</v>
      </c>
      <c r="D13" s="28"/>
      <c r="E13" s="44"/>
    </row>
    <row r="14" ht="20.25" customHeight="1" spans="1:5">
      <c r="A14" s="15" t="s">
        <v>207</v>
      </c>
      <c r="B14" s="16"/>
      <c r="C14" s="15" t="s">
        <v>69</v>
      </c>
      <c r="D14" s="28"/>
      <c r="E14" s="44"/>
    </row>
    <row r="15" ht="20.25" customHeight="1" spans="1:5">
      <c r="A15" s="15" t="s">
        <v>209</v>
      </c>
      <c r="B15" s="16"/>
      <c r="C15" s="15" t="s">
        <v>73</v>
      </c>
      <c r="D15" s="28"/>
      <c r="E15" s="44"/>
    </row>
    <row r="16" ht="20.25" customHeight="1" spans="1:5">
      <c r="A16" s="15" t="s">
        <v>210</v>
      </c>
      <c r="B16" s="16"/>
      <c r="C16" s="15" t="s">
        <v>77</v>
      </c>
      <c r="D16" s="28"/>
      <c r="E16" s="44"/>
    </row>
    <row r="17" ht="20.25" customHeight="1" spans="1:5">
      <c r="A17" s="15" t="s">
        <v>211</v>
      </c>
      <c r="B17" s="16"/>
      <c r="C17" s="15" t="s">
        <v>81</v>
      </c>
      <c r="D17" s="28"/>
      <c r="E17" s="44"/>
    </row>
    <row r="18" ht="20.25" customHeight="1" spans="1:5">
      <c r="A18" s="15"/>
      <c r="B18" s="16"/>
      <c r="C18" s="15" t="s">
        <v>85</v>
      </c>
      <c r="D18" s="28"/>
      <c r="E18" s="44"/>
    </row>
    <row r="19" ht="20.25" customHeight="1" spans="1:5">
      <c r="A19" s="15"/>
      <c r="B19" s="15"/>
      <c r="C19" s="15" t="s">
        <v>89</v>
      </c>
      <c r="D19" s="28">
        <v>535.431992</v>
      </c>
      <c r="E19" s="44"/>
    </row>
    <row r="20" ht="20.25" customHeight="1" spans="1:5">
      <c r="A20" s="15"/>
      <c r="B20" s="15"/>
      <c r="C20" s="15" t="s">
        <v>93</v>
      </c>
      <c r="D20" s="28"/>
      <c r="E20" s="44"/>
    </row>
    <row r="21" ht="20.25" customHeight="1" spans="1:5">
      <c r="A21" s="15"/>
      <c r="B21" s="15"/>
      <c r="C21" s="15" t="s">
        <v>97</v>
      </c>
      <c r="D21" s="28"/>
      <c r="E21" s="44"/>
    </row>
    <row r="22" ht="20.25" customHeight="1" spans="1:5">
      <c r="A22" s="15"/>
      <c r="B22" s="15"/>
      <c r="C22" s="15" t="s">
        <v>100</v>
      </c>
      <c r="D22" s="28"/>
      <c r="E22" s="44"/>
    </row>
    <row r="23" ht="20.25" customHeight="1" spans="1:5">
      <c r="A23" s="15"/>
      <c r="B23" s="15"/>
      <c r="C23" s="15" t="s">
        <v>103</v>
      </c>
      <c r="D23" s="28"/>
      <c r="E23" s="44"/>
    </row>
    <row r="24" ht="20.25" customHeight="1" spans="1:5">
      <c r="A24" s="15"/>
      <c r="B24" s="15"/>
      <c r="C24" s="15" t="s">
        <v>105</v>
      </c>
      <c r="D24" s="28"/>
      <c r="E24" s="44"/>
    </row>
    <row r="25" ht="20.25" customHeight="1" spans="1:5">
      <c r="A25" s="15"/>
      <c r="B25" s="15"/>
      <c r="C25" s="15" t="s">
        <v>107</v>
      </c>
      <c r="D25" s="28"/>
      <c r="E25" s="44"/>
    </row>
    <row r="26" ht="20.25" customHeight="1" spans="1:5">
      <c r="A26" s="15"/>
      <c r="B26" s="15"/>
      <c r="C26" s="15" t="s">
        <v>109</v>
      </c>
      <c r="D26" s="28"/>
      <c r="E26" s="44"/>
    </row>
    <row r="27" ht="20.25" customHeight="1" spans="1:5">
      <c r="A27" s="15"/>
      <c r="B27" s="15"/>
      <c r="C27" s="15" t="s">
        <v>111</v>
      </c>
      <c r="D27" s="28"/>
      <c r="E27" s="44"/>
    </row>
    <row r="28" ht="20.25" customHeight="1" spans="1:5">
      <c r="A28" s="15"/>
      <c r="B28" s="15"/>
      <c r="C28" s="15" t="s">
        <v>113</v>
      </c>
      <c r="D28" s="28"/>
      <c r="E28" s="44"/>
    </row>
    <row r="29" ht="20.25" customHeight="1" spans="1:5">
      <c r="A29" s="15"/>
      <c r="B29" s="15"/>
      <c r="C29" s="15" t="s">
        <v>115</v>
      </c>
      <c r="D29" s="28"/>
      <c r="E29" s="44"/>
    </row>
    <row r="30" ht="20.25" customHeight="1" spans="1:5">
      <c r="A30" s="15"/>
      <c r="B30" s="15"/>
      <c r="C30" s="15" t="s">
        <v>117</v>
      </c>
      <c r="D30" s="28"/>
      <c r="E30" s="44"/>
    </row>
    <row r="31" ht="20.25" customHeight="1" spans="1:5">
      <c r="A31" s="15"/>
      <c r="B31" s="15"/>
      <c r="C31" s="15" t="s">
        <v>119</v>
      </c>
      <c r="D31" s="28"/>
      <c r="E31" s="44"/>
    </row>
    <row r="32" ht="20.25" customHeight="1" spans="1:5">
      <c r="A32" s="15"/>
      <c r="B32" s="15"/>
      <c r="C32" s="15" t="s">
        <v>121</v>
      </c>
      <c r="D32" s="28"/>
      <c r="E32" s="44"/>
    </row>
    <row r="33" ht="20.25" customHeight="1" spans="1:5">
      <c r="A33" s="15"/>
      <c r="B33" s="15"/>
      <c r="C33" s="15" t="s">
        <v>123</v>
      </c>
      <c r="D33" s="28"/>
      <c r="E33" s="44"/>
    </row>
    <row r="34" ht="20.25" customHeight="1" spans="1:5">
      <c r="A34" s="15"/>
      <c r="B34" s="15"/>
      <c r="C34" s="15" t="s">
        <v>124</v>
      </c>
      <c r="D34" s="28"/>
      <c r="E34" s="44"/>
    </row>
    <row r="35" ht="20.25" customHeight="1" spans="1:5">
      <c r="A35" s="15"/>
      <c r="B35" s="15"/>
      <c r="C35" s="15" t="s">
        <v>125</v>
      </c>
      <c r="D35" s="28"/>
      <c r="E35" s="44"/>
    </row>
    <row r="36" ht="20.25" customHeight="1" spans="1:5">
      <c r="A36" s="15"/>
      <c r="B36" s="15"/>
      <c r="C36" s="15" t="s">
        <v>126</v>
      </c>
      <c r="D36" s="28"/>
      <c r="E36" s="44"/>
    </row>
    <row r="37" ht="20.25" customHeight="1" spans="1:5">
      <c r="A37" s="15"/>
      <c r="B37" s="15"/>
      <c r="C37" s="15"/>
      <c r="D37" s="15"/>
      <c r="E37" s="44"/>
    </row>
    <row r="38" ht="20.25" customHeight="1" spans="1:5">
      <c r="A38" s="24"/>
      <c r="B38" s="24"/>
      <c r="C38" s="24" t="s">
        <v>213</v>
      </c>
      <c r="D38" s="23"/>
      <c r="E38" s="45"/>
    </row>
    <row r="39" ht="20.25" customHeight="1" spans="1:5">
      <c r="A39" s="24"/>
      <c r="B39" s="24"/>
      <c r="C39" s="24"/>
      <c r="D39" s="24"/>
      <c r="E39" s="45"/>
    </row>
    <row r="40" ht="20.25" customHeight="1" spans="1:5">
      <c r="A40" s="25" t="s">
        <v>214</v>
      </c>
      <c r="B40" s="23">
        <v>535.431992</v>
      </c>
      <c r="C40" s="25" t="s">
        <v>215</v>
      </c>
      <c r="D40" s="35">
        <v>535.431992</v>
      </c>
      <c r="E40" s="4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A10" sqref="A10:E12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0.875" customWidth="1"/>
    <col min="10" max="10" width="14.625" customWidth="1"/>
    <col min="11" max="11" width="13" customWidth="1"/>
    <col min="12" max="12" width="19" customWidth="1"/>
    <col min="13" max="13" width="9.75" customWidth="1"/>
  </cols>
  <sheetData>
    <row r="1" ht="16.35" customHeight="1" spans="1:11">
      <c r="A1" s="20"/>
      <c r="D1" s="20"/>
      <c r="K1" s="18" t="s">
        <v>216</v>
      </c>
    </row>
    <row r="2" ht="43.15" customHeight="1" spans="1:12">
      <c r="A2" s="13" t="s">
        <v>13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ht="24.2" customHeight="1" spans="1:12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19" t="s">
        <v>32</v>
      </c>
      <c r="L3" s="19"/>
    </row>
    <row r="4" ht="24.95" customHeight="1" spans="1:11">
      <c r="A4" s="14" t="s">
        <v>157</v>
      </c>
      <c r="B4" s="14"/>
      <c r="C4" s="14"/>
      <c r="D4" s="14" t="s">
        <v>158</v>
      </c>
      <c r="E4" s="14" t="s">
        <v>159</v>
      </c>
      <c r="F4" s="14" t="s">
        <v>136</v>
      </c>
      <c r="G4" s="38" t="s">
        <v>160</v>
      </c>
      <c r="H4" s="39"/>
      <c r="I4" s="39"/>
      <c r="J4" s="42"/>
      <c r="K4" s="14" t="s">
        <v>161</v>
      </c>
    </row>
    <row r="5" ht="20.65" customHeight="1" spans="1:11">
      <c r="A5" s="14"/>
      <c r="B5" s="14"/>
      <c r="C5" s="14"/>
      <c r="D5" s="14"/>
      <c r="E5" s="14"/>
      <c r="F5" s="14"/>
      <c r="G5" s="40" t="s">
        <v>138</v>
      </c>
      <c r="H5" s="38" t="s">
        <v>217</v>
      </c>
      <c r="I5" s="42"/>
      <c r="J5" s="40" t="s">
        <v>218</v>
      </c>
      <c r="K5" s="14"/>
    </row>
    <row r="6" ht="28.5" customHeight="1" spans="1:11">
      <c r="A6" s="14" t="s">
        <v>165</v>
      </c>
      <c r="B6" s="14" t="s">
        <v>166</v>
      </c>
      <c r="C6" s="14" t="s">
        <v>167</v>
      </c>
      <c r="D6" s="14"/>
      <c r="E6" s="14"/>
      <c r="F6" s="14"/>
      <c r="G6" s="41"/>
      <c r="H6" s="14" t="s">
        <v>196</v>
      </c>
      <c r="I6" s="14" t="s">
        <v>187</v>
      </c>
      <c r="J6" s="41"/>
      <c r="K6" s="14"/>
    </row>
    <row r="7" ht="22.9" customHeight="1" spans="1:11">
      <c r="A7" s="15"/>
      <c r="B7" s="15"/>
      <c r="C7" s="15"/>
      <c r="D7" s="24"/>
      <c r="E7" s="24" t="s">
        <v>136</v>
      </c>
      <c r="F7" s="23">
        <v>535.431992</v>
      </c>
      <c r="G7" s="23">
        <v>535.431992</v>
      </c>
      <c r="H7" s="23">
        <v>463.393992</v>
      </c>
      <c r="I7" s="23">
        <v>8.838</v>
      </c>
      <c r="J7" s="23">
        <v>63.2</v>
      </c>
      <c r="K7" s="23"/>
    </row>
    <row r="8" ht="22.9" customHeight="1" spans="1:11">
      <c r="A8" s="15"/>
      <c r="B8" s="15"/>
      <c r="C8" s="15"/>
      <c r="D8" s="22" t="s">
        <v>152</v>
      </c>
      <c r="E8" s="22" t="s">
        <v>153</v>
      </c>
      <c r="F8" s="23">
        <v>535.431992</v>
      </c>
      <c r="G8" s="23">
        <v>535.431992</v>
      </c>
      <c r="H8" s="23">
        <v>463.393992</v>
      </c>
      <c r="I8" s="23">
        <v>8.838</v>
      </c>
      <c r="J8" s="23">
        <v>63.2</v>
      </c>
      <c r="K8" s="23"/>
    </row>
    <row r="9" ht="22.9" customHeight="1" spans="1:11">
      <c r="A9" s="15"/>
      <c r="B9" s="15"/>
      <c r="C9" s="15"/>
      <c r="D9" s="27" t="s">
        <v>154</v>
      </c>
      <c r="E9" s="27" t="s">
        <v>155</v>
      </c>
      <c r="F9" s="23">
        <v>535.431992</v>
      </c>
      <c r="G9" s="23">
        <v>535.431992</v>
      </c>
      <c r="H9" s="23">
        <v>463.393992</v>
      </c>
      <c r="I9" s="23">
        <v>8.838</v>
      </c>
      <c r="J9" s="23">
        <v>63.2</v>
      </c>
      <c r="K9" s="23"/>
    </row>
    <row r="10" ht="22.9" customHeight="1" spans="1:11">
      <c r="A10" s="29">
        <v>213</v>
      </c>
      <c r="B10" s="29"/>
      <c r="C10" s="29"/>
      <c r="D10" s="36">
        <v>213</v>
      </c>
      <c r="E10" s="36" t="s">
        <v>169</v>
      </c>
      <c r="F10" s="23">
        <v>535.431992</v>
      </c>
      <c r="G10" s="23">
        <v>535.431992</v>
      </c>
      <c r="H10" s="23">
        <v>463.393992</v>
      </c>
      <c r="I10" s="23">
        <v>8.838</v>
      </c>
      <c r="J10" s="23">
        <v>63.2</v>
      </c>
      <c r="K10" s="23"/>
    </row>
    <row r="11" ht="22.9" customHeight="1" spans="1:11">
      <c r="A11" s="29">
        <v>213</v>
      </c>
      <c r="B11" s="30" t="s">
        <v>170</v>
      </c>
      <c r="C11" s="29"/>
      <c r="D11" s="36">
        <v>21302</v>
      </c>
      <c r="E11" s="36" t="s">
        <v>171</v>
      </c>
      <c r="F11" s="23">
        <v>535.431992</v>
      </c>
      <c r="G11" s="23">
        <v>535.431992</v>
      </c>
      <c r="H11" s="23">
        <v>463.393992</v>
      </c>
      <c r="I11" s="23">
        <v>8.838</v>
      </c>
      <c r="J11" s="23">
        <v>63.2</v>
      </c>
      <c r="K11" s="23"/>
    </row>
    <row r="12" ht="22.9" customHeight="1" spans="1:11">
      <c r="A12" s="30" t="s">
        <v>168</v>
      </c>
      <c r="B12" s="30" t="s">
        <v>170</v>
      </c>
      <c r="C12" s="30" t="s">
        <v>172</v>
      </c>
      <c r="D12" s="36">
        <v>2130201</v>
      </c>
      <c r="E12" s="36" t="s">
        <v>173</v>
      </c>
      <c r="F12" s="16">
        <v>535.431992</v>
      </c>
      <c r="G12" s="16">
        <v>535.431992</v>
      </c>
      <c r="H12" s="28">
        <v>463.393992</v>
      </c>
      <c r="I12" s="28">
        <v>8.838</v>
      </c>
      <c r="J12" s="28">
        <v>63.2</v>
      </c>
      <c r="K12" s="28"/>
    </row>
    <row r="13" spans="1:1">
      <c r="A13" t="s">
        <v>219</v>
      </c>
    </row>
  </sheetData>
  <mergeCells count="11">
    <mergeCell ref="A2:L2"/>
    <mergeCell ref="A3:J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萍</cp:lastModifiedBy>
  <dcterms:created xsi:type="dcterms:W3CDTF">2022-05-24T00:56:00Z</dcterms:created>
  <dcterms:modified xsi:type="dcterms:W3CDTF">2023-10-23T03:32:49Z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8DC80BF95FC84D8BAFB17B0FFAF80D0D_13</vt:lpwstr>
  </property>
  <property fmtid="{D5CDD505-2E9C-101B-9397-08002B2CF9AE}" pid="3" name="KSOProductBuildVer">
    <vt:lpwstr>2052-11.1.0.14309</vt:lpwstr>
  </property>
</Properties>
</file>