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G:\文档（E）工作文件\2021年工作\2022年预算\"/>
    </mc:Choice>
  </mc:AlternateContent>
  <bookViews>
    <workbookView xWindow="0" yWindow="0" windowWidth="28800" windowHeight="12375" activeTab="8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工资福利(政府预算)" sheetId="10" r:id="rId10"/>
    <sheet name="9工资福利" sheetId="11" r:id="rId11"/>
    <sheet name="10个人家庭(政府预算)" sheetId="12" r:id="rId12"/>
    <sheet name="11个人家庭" sheetId="13" r:id="rId13"/>
    <sheet name="12商品服务(政府预算)" sheetId="14" r:id="rId14"/>
    <sheet name="13商品服务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项目支出绩效目标表" sheetId="23" r:id="rId23"/>
    <sheet name="22整体支出绩效目标表" sheetId="24" r:id="rId24"/>
    <sheet name="23一般公共预算基本支出情况表（总表）" sheetId="25" r:id="rId25"/>
  </sheets>
  <calcPr calcId="162913" iterate="1"/>
</workbook>
</file>

<file path=xl/calcChain.xml><?xml version="1.0" encoding="utf-8"?>
<calcChain xmlns="http://schemas.openxmlformats.org/spreadsheetml/2006/main">
  <c r="C61" i="25" l="1"/>
  <c r="C60" i="25"/>
  <c r="C59" i="25"/>
  <c r="C58" i="25"/>
  <c r="C57" i="25"/>
  <c r="C56" i="25"/>
  <c r="C55" i="25"/>
  <c r="C54" i="25"/>
  <c r="C53" i="25"/>
  <c r="C52" i="25"/>
  <c r="C51" i="25"/>
  <c r="C50" i="25"/>
  <c r="D49" i="25"/>
  <c r="C49" i="25"/>
  <c r="C48" i="25"/>
  <c r="C47" i="25"/>
  <c r="C46" i="25"/>
  <c r="C45" i="25"/>
  <c r="C44" i="25"/>
  <c r="C43" i="25"/>
  <c r="C42" i="25"/>
  <c r="C41" i="25"/>
  <c r="C40" i="25"/>
  <c r="C39" i="25"/>
  <c r="C38" i="25"/>
  <c r="C37" i="25"/>
  <c r="C36" i="25"/>
  <c r="C35" i="25"/>
  <c r="C34" i="25"/>
  <c r="C33" i="25"/>
  <c r="C32" i="25"/>
  <c r="C31" i="25"/>
  <c r="C30" i="25"/>
  <c r="C29" i="25"/>
  <c r="C28" i="25"/>
  <c r="C27" i="25"/>
  <c r="C26" i="25"/>
  <c r="C25" i="25"/>
  <c r="C24" i="25"/>
  <c r="C23" i="25"/>
  <c r="C22" i="25"/>
  <c r="E21" i="25"/>
  <c r="C21" i="25" s="1"/>
  <c r="C20" i="25"/>
  <c r="C19" i="25"/>
  <c r="C18" i="25"/>
  <c r="C17" i="25"/>
  <c r="C16" i="25"/>
  <c r="C15" i="25"/>
  <c r="C14" i="25"/>
  <c r="C13" i="25"/>
  <c r="C12" i="25"/>
  <c r="C11" i="25"/>
  <c r="C10" i="25"/>
  <c r="C9" i="25"/>
  <c r="C8" i="25"/>
  <c r="D7" i="25"/>
  <c r="D6" i="25" s="1"/>
  <c r="C7" i="25"/>
  <c r="E6" i="25" l="1"/>
  <c r="C6" i="25" s="1"/>
</calcChain>
</file>

<file path=xl/sharedStrings.xml><?xml version="1.0" encoding="utf-8"?>
<sst xmlns="http://schemas.openxmlformats.org/spreadsheetml/2006/main" count="935" uniqueCount="471">
  <si>
    <t>2022年部门预算公开表</t>
  </si>
  <si>
    <t>单位编码：</t>
  </si>
  <si>
    <t>127001</t>
  </si>
  <si>
    <t>单位名称：</t>
  </si>
  <si>
    <t>桃江县工商业联合会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</si>
  <si>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</si>
  <si>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</si>
  <si>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</si>
  <si>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</si>
  <si>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</si>
  <si>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</si>
  <si>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</si>
  <si>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</si>
  <si>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</si>
  <si>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</si>
  <si>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</si>
  <si>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</si>
  <si>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</si>
  <si>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</si>
  <si>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</si>
  <si>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</si>
  <si>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</si>
  <si>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</si>
  <si>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</si>
  <si>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</si>
  <si>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</si>
  <si>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</si>
  <si>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</si>
  <si>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</si>
  <si>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一般公共预算基本支出情况表（总表）</t>
  </si>
  <si>
    <t>部门公开表01</t>
  </si>
  <si>
    <t>部门：127_桃江县工商业联合会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</si>
  <si>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</si>
  <si>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</si>
  <si>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</si>
  <si>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</si>
  <si>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</si>
  <si>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</si>
  <si>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</si>
  <si>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</si>
  <si>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</si>
  <si>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</si>
  <si>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</si>
  <si>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</si>
  <si>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</si>
  <si>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</si>
  <si>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</si>
  <si>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</si>
  <si>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</si>
  <si>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</si>
  <si>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</si>
  <si>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</si>
  <si>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</si>
  <si>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</si>
  <si>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</si>
  <si>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</si>
  <si>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</si>
  <si>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</si>
  <si>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</si>
  <si>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</si>
  <si>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</si>
  <si>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</si>
  <si>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</si>
  <si>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</si>
  <si>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</si>
  <si>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</si>
  <si>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</si>
  <si>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</si>
  <si>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</si>
  <si>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</si>
  <si>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</si>
  <si>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</si>
  <si>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</si>
  <si>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</si>
  <si>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</si>
  <si>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</si>
  <si>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</si>
  <si>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</si>
  <si>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</si>
  <si>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</si>
  <si>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</si>
  <si>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</si>
  <si>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</si>
  <si>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</si>
  <si>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</si>
  <si>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</si>
  <si>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</si>
  <si>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</si>
  <si>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</si>
  <si>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</si>
  <si>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</si>
  <si>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</si>
  <si>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</si>
  <si>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</si>
  <si>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</si>
  <si>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</si>
  <si>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</si>
  <si>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</si>
  <si>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</si>
  <si>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</si>
  <si>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</si>
  <si>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</si>
  <si>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</si>
  <si>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</si>
  <si>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</si>
  <si>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</si>
  <si>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</si>
  <si>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</si>
  <si>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</si>
  <si>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</si>
  <si>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</si>
  <si>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</si>
  <si>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</si>
  <si>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</si>
  <si>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</si>
  <si>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</si>
  <si>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</si>
  <si>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</si>
  <si>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</si>
  <si>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</si>
  <si>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</si>
  <si>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</si>
  <si>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</si>
  <si>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</si>
  <si>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</si>
  <si>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</si>
  <si>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</si>
  <si>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</si>
  <si>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</si>
  <si>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</si>
  <si>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</si>
  <si>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</si>
  <si>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</si>
  <si>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</si>
  <si>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</si>
  <si>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</si>
  <si>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</si>
  <si>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</si>
  <si>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</si>
  <si>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</si>
  <si>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</si>
  <si>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</si>
  <si>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</si>
  <si>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</si>
  <si>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</si>
  <si>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</si>
  <si>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</si>
  <si>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</si>
  <si>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</si>
  <si>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</si>
  <si>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</si>
  <si>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</si>
  <si>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</si>
  <si>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</si>
  <si>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127</t>
  </si>
  <si>
    <t xml:space="preserve">  127001</t>
  </si>
  <si>
    <t xml:space="preserve">  桃江县工商业联合会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</si>
  <si>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</si>
  <si>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</si>
  <si>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</si>
  <si>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</si>
  <si>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</si>
  <si>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</si>
  <si>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</si>
  <si>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</si>
  <si>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</si>
  <si>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</si>
  <si>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</si>
  <si>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</si>
  <si>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201</t>
  </si>
  <si>
    <t>28</t>
  </si>
  <si>
    <t>01</t>
  </si>
  <si>
    <t xml:space="preserve">    2012801</t>
  </si>
  <si>
    <t xml:space="preserve">    行政运行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</si>
  <si>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</si>
  <si>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</si>
  <si>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</si>
  <si>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</si>
  <si>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</si>
  <si>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</si>
  <si>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</si>
  <si>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</si>
  <si>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</si>
  <si>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</si>
  <si>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</si>
  <si>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</si>
  <si>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</si>
  <si>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</si>
  <si>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</si>
  <si>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</si>
  <si>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</si>
  <si>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</si>
  <si>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127001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</si>
  <si>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</si>
  <si>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</si>
  <si>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</si>
  <si>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</si>
  <si>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</si>
  <si>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</si>
  <si>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</si>
  <si>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</si>
  <si>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</si>
  <si>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</si>
  <si>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</si>
  <si>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</si>
  <si>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</si>
  <si>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</si>
  <si>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</si>
  <si>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</si>
  <si>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</si>
  <si>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</si>
  <si>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</si>
  <si>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</si>
  <si>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</si>
  <si>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</si>
  <si>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</si>
  <si>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商品和服务支出</t>
  </si>
  <si>
    <t xml:space="preserve">     2012801</t>
  </si>
  <si>
    <t>备注：商品和服务支出即公用经费。</t>
  </si>
  <si>
    <t>部门公开表08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</si>
  <si>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</si>
  <si>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</si>
  <si>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</si>
  <si>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</si>
  <si>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</si>
  <si>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部门公开表09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</si>
  <si>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</si>
  <si>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</si>
  <si>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</si>
  <si>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</si>
  <si>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</si>
  <si>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</si>
  <si>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</si>
  <si>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</si>
  <si>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</si>
  <si>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</si>
  <si>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</si>
  <si>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</si>
  <si>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</si>
  <si>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</si>
  <si>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部门公开表10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</si>
  <si>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</si>
  <si>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</si>
  <si>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</si>
  <si>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</si>
  <si>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</si>
  <si>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</si>
  <si>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部门公开表11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</si>
  <si>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</si>
  <si>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</si>
  <si>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</si>
  <si>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</si>
  <si>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</si>
  <si>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</si>
  <si>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</si>
  <si>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</si>
  <si>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</si>
  <si>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部门公开表12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</si>
  <si>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</si>
  <si>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</si>
  <si>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</si>
  <si>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</si>
  <si>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</si>
  <si>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</si>
  <si>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</si>
  <si>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</si>
  <si>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</si>
  <si>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</si>
  <si>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部门公开表13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</si>
  <si>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</si>
  <si>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</si>
  <si>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</si>
  <si>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</si>
  <si>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</si>
  <si>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</si>
  <si>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</si>
  <si>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</si>
  <si>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</si>
  <si>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</si>
  <si>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</si>
  <si>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</si>
  <si>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</si>
  <si>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</si>
  <si>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</si>
  <si>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</si>
  <si>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</si>
  <si>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</si>
  <si>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</si>
  <si>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</si>
  <si>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部门公开表14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</si>
  <si>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</si>
  <si>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</si>
  <si>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</si>
  <si>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</si>
  <si>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</si>
  <si>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</si>
  <si>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</si>
  <si>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</si>
  <si>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部门公开表15</t>
  </si>
  <si>
    <t>本年政府性基金预算支出</t>
  </si>
  <si>
    <t>人员经费</t>
  </si>
  <si>
    <t>公用经费</t>
  </si>
  <si>
    <t>注：本单位本年度没有此项预算，因此此表为0</t>
  </si>
  <si>
    <t>部门公开表16</t>
  </si>
  <si>
    <t>部门公开表17</t>
  </si>
  <si>
    <t>部门公开表18</t>
  </si>
  <si>
    <t>国有资本经营预算支出表</t>
  </si>
  <si>
    <t>本年国有资本经营预算支出</t>
  </si>
  <si>
    <t>部门公开表19</t>
  </si>
  <si>
    <t>本年财政专户管理资金预算支出</t>
  </si>
  <si>
    <t>部门公开表20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</si>
  <si>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</si>
  <si>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</si>
  <si>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</si>
  <si>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</si>
  <si>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</si>
  <si>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</si>
  <si>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</si>
  <si>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</si>
  <si>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</si>
  <si>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</si>
  <si>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</si>
  <si>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</si>
  <si>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</si>
  <si>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127001</t>
  </si>
  <si>
    <t xml:space="preserve">   非公党建工作经费</t>
  </si>
  <si>
    <t xml:space="preserve">   商协会建设及会员服务费</t>
  </si>
  <si>
    <t xml:space="preserve">   招商引资工作经费</t>
  </si>
  <si>
    <t>部门公开表21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</si>
  <si>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</si>
  <si>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</si>
  <si>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</si>
  <si>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</si>
  <si>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</si>
  <si>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</si>
  <si>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</si>
  <si>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</si>
  <si>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</si>
  <si>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</si>
  <si>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</si>
  <si>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</si>
  <si>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</si>
  <si>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</si>
  <si>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非公党建工作经费</t>
  </si>
  <si>
    <t>项目管理</t>
  </si>
  <si>
    <t>组织实施</t>
  </si>
  <si>
    <t>管理制度</t>
  </si>
  <si>
    <t>指标内容</t>
  </si>
  <si>
    <t>评分标准</t>
  </si>
  <si>
    <t>商协会建设及会员服务费</t>
  </si>
  <si>
    <t>招商引资工作经费</t>
  </si>
  <si>
    <t>项目绩效</t>
  </si>
  <si>
    <t>项目产出</t>
  </si>
  <si>
    <t>产出成本</t>
  </si>
  <si>
    <t>部门公开表22</t>
  </si>
  <si>
    <t>整体支出绩效目标表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</si>
  <si>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</si>
  <si>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</si>
  <si>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</si>
  <si>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</si>
  <si>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</si>
  <si>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</si>
  <si>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</si>
  <si>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</si>
  <si>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</si>
  <si>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r>
      <rPr>
        <sz val="7"/>
        <color rgb="FF000000"/>
        <rFont val="宋体"/>
        <family val="3"/>
        <charset val="134"/>
      </rPr>
      <t>年初，根据县财政局关于开展项目绩效目标评价的要求，我单位坚持</t>
    </r>
    <r>
      <rPr>
        <sz val="7"/>
        <color rgb="FF000000"/>
        <rFont val="宋体"/>
        <family val="3"/>
        <charset val="134"/>
      </rPr>
      <t>“</t>
    </r>
    <r>
      <rPr>
        <sz val="7"/>
        <color rgb="FF000000"/>
        <rFont val="宋体"/>
        <family val="3"/>
        <charset val="134"/>
      </rPr>
      <t>降低行政成本、合理有效使用部门整体预算资金</t>
    </r>
    <r>
      <rPr>
        <sz val="7"/>
        <color rgb="FF000000"/>
        <rFont val="宋体"/>
        <family val="3"/>
        <charset val="134"/>
      </rPr>
      <t>”</t>
    </r>
    <r>
      <rPr>
        <sz val="7"/>
        <color rgb="FF000000"/>
        <rFont val="宋体"/>
        <family val="3"/>
        <charset val="134"/>
      </rPr>
      <t>为宗旨，完成各项工作任务。</t>
    </r>
    <r>
      <rPr>
        <sz val="7"/>
        <color rgb="FF000000"/>
        <rFont val="宋体"/>
        <family val="3"/>
        <charset val="134"/>
      </rPr>
      <t>_x000D_</t>
    </r>
  </si>
  <si>
    <t>产出指标</t>
  </si>
  <si>
    <t>重点工作任务完成</t>
  </si>
  <si>
    <t>履职目标实现</t>
  </si>
  <si>
    <t>效益指标</t>
  </si>
  <si>
    <t>履职效益</t>
  </si>
  <si>
    <t>满意度</t>
  </si>
  <si>
    <t>预算公开表23</t>
  </si>
  <si>
    <t>部门名称：127_桃江县工商业联合会</t>
  </si>
  <si>
    <t>单位:万元</t>
  </si>
  <si>
    <t>经济科目编码</t>
  </si>
  <si>
    <t>经济科目名称</t>
  </si>
  <si>
    <t>人员类</t>
  </si>
  <si>
    <t>**</t>
  </si>
  <si>
    <t>301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</si>
  <si>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</si>
  <si>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</si>
  <si>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</si>
  <si>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</si>
  <si>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</si>
  <si>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</si>
  <si>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30106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</si>
  <si>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</si>
  <si>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</si>
  <si>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</si>
  <si>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</si>
  <si>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30109</t>
  </si>
  <si>
    <t xml:space="preserve">  职业年金缴费</t>
  </si>
  <si>
    <t xml:space="preserve">  30110</t>
  </si>
  <si>
    <t xml:space="preserve">  职工基本医疗保险缴费</t>
  </si>
  <si>
    <t xml:space="preserve">  30111</t>
  </si>
  <si>
    <t xml:space="preserve">  公务员医疗补助缴费</t>
  </si>
  <si>
    <t xml:space="preserve">  30112</t>
  </si>
  <si>
    <t xml:space="preserve">  其他社会保障缴费</t>
  </si>
  <si>
    <t xml:space="preserve">  30113</t>
  </si>
  <si>
    <t xml:space="preserve">  住房公积金</t>
  </si>
  <si>
    <t xml:space="preserve">  30114</t>
  </si>
  <si>
    <t xml:space="preserve">  30199</t>
  </si>
  <si>
    <t xml:space="preserve">  其他工资福利支出</t>
  </si>
  <si>
    <t>302</t>
  </si>
  <si>
    <t xml:space="preserve">  30201</t>
  </si>
  <si>
    <t xml:space="preserve">  办公费</t>
  </si>
  <si>
    <t xml:space="preserve">  30202</t>
  </si>
  <si>
    <t xml:space="preserve">  印刷费</t>
  </si>
  <si>
    <r>
      <rPr>
        <sz val="10"/>
        <rFont val="宋体"/>
        <family val="3"/>
        <charset val="134"/>
      </rPr>
      <t xml:space="preserve"> </t>
    </r>
    <r>
      <rPr>
        <sz val="10"/>
        <rFont val="宋体"/>
        <family val="3"/>
        <charset val="134"/>
      </rPr>
      <t xml:space="preserve"> </t>
    </r>
    <r>
      <rPr>
        <sz val="10"/>
        <rFont val="宋体"/>
        <family val="3"/>
        <charset val="134"/>
      </rPr>
      <t>30203</t>
    </r>
  </si>
  <si>
    <r>
      <rPr>
        <sz val="10"/>
        <rFont val="宋体"/>
        <family val="3"/>
        <charset val="134"/>
      </rPr>
      <t xml:space="preserve"> </t>
    </r>
    <r>
      <rPr>
        <sz val="10"/>
        <rFont val="宋体"/>
        <family val="3"/>
        <charset val="134"/>
      </rPr>
      <t xml:space="preserve"> </t>
    </r>
    <r>
      <rPr>
        <sz val="10"/>
        <rFont val="宋体"/>
        <family val="3"/>
        <charset val="134"/>
      </rPr>
      <t>30204</t>
    </r>
  </si>
  <si>
    <t xml:space="preserve">  30205</t>
  </si>
  <si>
    <r>
      <rPr>
        <sz val="10"/>
        <rFont val="宋体"/>
        <family val="3"/>
        <charset val="134"/>
      </rPr>
      <t xml:space="preserve"> </t>
    </r>
    <r>
      <rPr>
        <sz val="10"/>
        <rFont val="宋体"/>
        <family val="3"/>
        <charset val="134"/>
      </rPr>
      <t xml:space="preserve"> </t>
    </r>
    <r>
      <rPr>
        <sz val="10"/>
        <rFont val="宋体"/>
        <family val="3"/>
        <charset val="134"/>
      </rPr>
      <t>30206</t>
    </r>
  </si>
  <si>
    <t xml:space="preserve">  30207</t>
  </si>
  <si>
    <t xml:space="preserve">  邮电费</t>
  </si>
  <si>
    <t xml:space="preserve">  30208</t>
  </si>
  <si>
    <t xml:space="preserve">  30209</t>
  </si>
  <si>
    <t xml:space="preserve">  30211</t>
  </si>
  <si>
    <t xml:space="preserve">  差旅费</t>
  </si>
  <si>
    <t xml:space="preserve">  30212</t>
  </si>
  <si>
    <t xml:space="preserve">  因公出国（境）费用</t>
  </si>
  <si>
    <t xml:space="preserve">  30213</t>
  </si>
  <si>
    <t xml:space="preserve">  维修(护)费</t>
  </si>
  <si>
    <t xml:space="preserve">  30214</t>
  </si>
  <si>
    <t xml:space="preserve">  30215</t>
  </si>
  <si>
    <t xml:space="preserve">  会议费</t>
  </si>
  <si>
    <t xml:space="preserve">  30216</t>
  </si>
  <si>
    <t xml:space="preserve">  培训费</t>
  </si>
  <si>
    <t xml:space="preserve">  30217</t>
  </si>
  <si>
    <t xml:space="preserve">  公务接待费</t>
  </si>
  <si>
    <t xml:space="preserve">  30218</t>
  </si>
  <si>
    <t xml:space="preserve">  30224</t>
  </si>
  <si>
    <t xml:space="preserve">  30225</t>
  </si>
  <si>
    <t xml:space="preserve">  30226</t>
  </si>
  <si>
    <t xml:space="preserve">  劳务费</t>
  </si>
  <si>
    <r>
      <rPr>
        <sz val="10"/>
        <rFont val="宋体"/>
        <family val="3"/>
        <charset val="134"/>
      </rPr>
      <t xml:space="preserve"> </t>
    </r>
    <r>
      <rPr>
        <sz val="10"/>
        <rFont val="宋体"/>
        <family val="3"/>
        <charset val="134"/>
      </rPr>
      <t xml:space="preserve"> </t>
    </r>
    <r>
      <rPr>
        <sz val="10"/>
        <rFont val="宋体"/>
        <family val="3"/>
        <charset val="134"/>
      </rPr>
      <t>30227</t>
    </r>
  </si>
  <si>
    <t xml:space="preserve">  30228</t>
  </si>
  <si>
    <t xml:space="preserve">  工会经费</t>
  </si>
  <si>
    <t xml:space="preserve">  30229</t>
  </si>
  <si>
    <t xml:space="preserve">  福利费</t>
  </si>
  <si>
    <t xml:space="preserve">  30231</t>
  </si>
  <si>
    <t xml:space="preserve">  公务用车运行维护费</t>
  </si>
  <si>
    <t xml:space="preserve">  30239</t>
  </si>
  <si>
    <t xml:space="preserve">  其他交通费用</t>
  </si>
  <si>
    <t xml:space="preserve">  30240</t>
  </si>
  <si>
    <t xml:space="preserve">  30299</t>
  </si>
  <si>
    <t xml:space="preserve">  其他商品和服务支出</t>
  </si>
  <si>
    <t>303</t>
  </si>
  <si>
    <t xml:space="preserve">  30301</t>
  </si>
  <si>
    <t xml:space="preserve">  离休费</t>
  </si>
  <si>
    <t xml:space="preserve">  30302</t>
  </si>
  <si>
    <t xml:space="preserve">  退休费</t>
  </si>
  <si>
    <r>
      <rPr>
        <sz val="10"/>
        <rFont val="宋体"/>
        <family val="3"/>
        <charset val="134"/>
      </rPr>
      <t xml:space="preserve"> </t>
    </r>
    <r>
      <rPr>
        <sz val="10"/>
        <rFont val="宋体"/>
        <family val="3"/>
        <charset val="134"/>
      </rPr>
      <t xml:space="preserve"> </t>
    </r>
    <r>
      <rPr>
        <sz val="10"/>
        <rFont val="宋体"/>
        <family val="3"/>
        <charset val="134"/>
      </rPr>
      <t>30303</t>
    </r>
  </si>
  <si>
    <r>
      <rPr>
        <sz val="10"/>
        <rFont val="宋体"/>
        <family val="3"/>
        <charset val="134"/>
      </rPr>
      <t xml:space="preserve"> </t>
    </r>
    <r>
      <rPr>
        <sz val="10"/>
        <rFont val="宋体"/>
        <family val="3"/>
        <charset val="134"/>
      </rPr>
      <t xml:space="preserve"> </t>
    </r>
    <r>
      <rPr>
        <sz val="10"/>
        <rFont val="宋体"/>
        <family val="3"/>
        <charset val="134"/>
      </rPr>
      <t>30304</t>
    </r>
  </si>
  <si>
    <t xml:space="preserve">  30305</t>
  </si>
  <si>
    <t xml:space="preserve">  生活补助</t>
  </si>
  <si>
    <t xml:space="preserve">  30306</t>
  </si>
  <si>
    <r>
      <rPr>
        <sz val="10"/>
        <rFont val="宋体"/>
        <family val="3"/>
        <charset val="134"/>
      </rPr>
      <t xml:space="preserve"> </t>
    </r>
    <r>
      <rPr>
        <sz val="10"/>
        <rFont val="宋体"/>
        <family val="3"/>
        <charset val="134"/>
      </rPr>
      <t xml:space="preserve"> </t>
    </r>
    <r>
      <rPr>
        <sz val="10"/>
        <rFont val="宋体"/>
        <family val="3"/>
        <charset val="134"/>
      </rPr>
      <t>30307</t>
    </r>
  </si>
  <si>
    <r>
      <rPr>
        <sz val="10"/>
        <rFont val="宋体"/>
        <family val="3"/>
        <charset val="134"/>
      </rPr>
      <t xml:space="preserve"> </t>
    </r>
    <r>
      <rPr>
        <sz val="10"/>
        <rFont val="宋体"/>
        <family val="3"/>
        <charset val="134"/>
      </rPr>
      <t xml:space="preserve"> </t>
    </r>
    <r>
      <rPr>
        <sz val="10"/>
        <rFont val="宋体"/>
        <family val="3"/>
        <charset val="134"/>
      </rPr>
      <t>30308</t>
    </r>
  </si>
  <si>
    <t>救助金</t>
  </si>
  <si>
    <r>
      <rPr>
        <sz val="10"/>
        <rFont val="宋体"/>
        <family val="3"/>
        <charset val="134"/>
      </rPr>
      <t xml:space="preserve"> </t>
    </r>
    <r>
      <rPr>
        <sz val="10"/>
        <rFont val="宋体"/>
        <family val="3"/>
        <charset val="134"/>
      </rPr>
      <t xml:space="preserve"> </t>
    </r>
    <r>
      <rPr>
        <sz val="10"/>
        <rFont val="宋体"/>
        <family val="3"/>
        <charset val="134"/>
      </rPr>
      <t>30309</t>
    </r>
  </si>
  <si>
    <t xml:space="preserve">  奖励金</t>
  </si>
  <si>
    <r>
      <rPr>
        <sz val="10"/>
        <rFont val="宋体"/>
        <family val="3"/>
        <charset val="134"/>
      </rPr>
      <t xml:space="preserve"> </t>
    </r>
    <r>
      <rPr>
        <sz val="10"/>
        <rFont val="宋体"/>
        <family val="3"/>
        <charset val="134"/>
      </rPr>
      <t xml:space="preserve"> </t>
    </r>
    <r>
      <rPr>
        <sz val="10"/>
        <rFont val="宋体"/>
        <family val="3"/>
        <charset val="134"/>
      </rPr>
      <t>30310</t>
    </r>
  </si>
  <si>
    <r>
      <rPr>
        <sz val="10"/>
        <rFont val="宋体"/>
        <family val="3"/>
        <charset val="134"/>
      </rPr>
      <t xml:space="preserve"> </t>
    </r>
    <r>
      <rPr>
        <sz val="10"/>
        <rFont val="宋体"/>
        <family val="3"/>
        <charset val="134"/>
      </rPr>
      <t xml:space="preserve"> </t>
    </r>
    <r>
      <rPr>
        <sz val="10"/>
        <rFont val="宋体"/>
        <family val="3"/>
        <charset val="134"/>
      </rPr>
      <t>30311</t>
    </r>
  </si>
  <si>
    <t>代缴社会保险</t>
  </si>
  <si>
    <r>
      <rPr>
        <sz val="10"/>
        <rFont val="宋体"/>
        <family val="3"/>
        <charset val="134"/>
      </rPr>
      <t xml:space="preserve"> </t>
    </r>
    <r>
      <rPr>
        <sz val="10"/>
        <rFont val="宋体"/>
        <family val="3"/>
        <charset val="134"/>
      </rPr>
      <t xml:space="preserve"> </t>
    </r>
    <r>
      <rPr>
        <sz val="10"/>
        <rFont val="宋体"/>
        <family val="3"/>
        <charset val="134"/>
      </rPr>
      <t>30399</t>
    </r>
  </si>
  <si>
    <t>其他对个人和家庭补助</t>
  </si>
  <si>
    <t>备注：本表人员类（D列）数据对应预算公开表09、预算公开表11，公用经费（E列）数据对应预算公开表13</t>
  </si>
  <si>
    <t>民主党派及工商联事务</t>
    <phoneticPr fontId="24" type="noConversion"/>
  </si>
  <si>
    <t>一般公共服务支出</t>
    <phoneticPr fontId="24" type="noConversion"/>
  </si>
  <si>
    <t>一般公共服务支出</t>
    <phoneticPr fontId="2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</si>
</sst>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8" formatCode="#,##0.00_);[Red]\(#,##0.00\)"/>
  </numFmts>
  <fonts count="25">
    <font>
      <sz val="11"/>
      <color rgb="FF000000"/>
      <name val="宋体"/>
      <charset val="134"/>
    </font>
    <font>
      <sz val="12"/>
      <name val="宋体"/>
      <family val="3"/>
      <charset val="134"/>
    </font>
    <font>
      <sz val="10"/>
      <name val="宋体"/>
      <family val="3"/>
      <charset val="134"/>
    </font>
    <font>
      <b/>
      <sz val="16"/>
      <name val="宋体"/>
      <family val="3"/>
      <charset val="134"/>
    </font>
    <font>
      <b/>
      <sz val="10"/>
      <name val="宋体"/>
      <family val="3"/>
      <charset val="134"/>
    </font>
    <font>
      <sz val="10"/>
      <color rgb="FF000000"/>
      <name val="SimSun"/>
      <charset val="134"/>
    </font>
    <font>
      <b/>
      <sz val="17"/>
      <color rgb="FF000000"/>
      <name val="SimSun"/>
      <charset val="134"/>
    </font>
    <font>
      <b/>
      <sz val="9"/>
      <color rgb="FF000000"/>
      <name val="SimSun"/>
      <charset val="134"/>
    </font>
    <font>
      <b/>
      <sz val="8"/>
      <color rgb="FF000000"/>
      <name val="SimSun"/>
      <charset val="134"/>
    </font>
    <font>
      <sz val="7"/>
      <color rgb="FF000000"/>
      <name val="SimSun"/>
      <charset val="134"/>
    </font>
    <font>
      <sz val="7"/>
      <color rgb="FF000000"/>
      <name val="宋体"/>
      <family val="3"/>
      <charset val="134"/>
    </font>
    <font>
      <sz val="9"/>
      <color rgb="FF000000"/>
      <name val="SimSun"/>
      <charset val="134"/>
    </font>
    <font>
      <b/>
      <sz val="19"/>
      <color rgb="FF000000"/>
      <name val="SimSun"/>
      <charset val="134"/>
    </font>
    <font>
      <b/>
      <sz val="7"/>
      <color rgb="FF000000"/>
      <name val="SimSun"/>
      <charset val="134"/>
    </font>
    <font>
      <sz val="7"/>
      <name val="SimSun"/>
      <charset val="134"/>
    </font>
    <font>
      <sz val="9"/>
      <name val="SimSun"/>
      <charset val="134"/>
    </font>
    <font>
      <sz val="11"/>
      <color indexed="8"/>
      <name val="宋体"/>
      <family val="3"/>
      <charset val="134"/>
      <scheme val="minor"/>
    </font>
    <font>
      <b/>
      <sz val="17"/>
      <name val="SimSun"/>
      <charset val="134"/>
    </font>
    <font>
      <b/>
      <sz val="9"/>
      <name val="SimSun"/>
      <charset val="134"/>
    </font>
    <font>
      <b/>
      <sz val="8"/>
      <name val="SimSun"/>
      <charset val="134"/>
    </font>
    <font>
      <sz val="8"/>
      <color rgb="FF000000"/>
      <name val="SimSun"/>
      <charset val="134"/>
    </font>
    <font>
      <b/>
      <sz val="15"/>
      <color rgb="FF000000"/>
      <name val="SimSun"/>
      <charset val="134"/>
    </font>
    <font>
      <sz val="11"/>
      <color rgb="FF000000"/>
      <name val="SimSun"/>
      <charset val="134"/>
    </font>
    <font>
      <b/>
      <sz val="20"/>
      <color rgb="FF000000"/>
      <name val="SimSun"/>
      <charset val="134"/>
    </font>
    <font>
      <sz val="9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88">
    <xf numFmtId="0" fontId="0" fillId="0" borderId="0" xfId="0" applyAlignment="1">
      <alignment vertical="center"/>
    </xf>
    <xf numFmtId="0" fontId="1" fillId="0" borderId="0" xfId="0" applyFont="1" applyFill="1" applyAlignment="1">
      <alignment vertical="center"/>
    </xf>
    <xf numFmtId="49" fontId="2" fillId="0" borderId="0" xfId="0" applyNumberFormat="1" applyFont="1" applyFill="1" applyAlignment="1">
      <alignment horizontal="right" vertical="center" wrapText="1"/>
    </xf>
    <xf numFmtId="0" fontId="2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right" vertical="center"/>
    </xf>
    <xf numFmtId="0" fontId="2" fillId="0" borderId="2" xfId="0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left" vertical="center"/>
    </xf>
    <xf numFmtId="49" fontId="2" fillId="0" borderId="2" xfId="0" applyNumberFormat="1" applyFont="1" applyFill="1" applyBorder="1" applyAlignment="1">
      <alignment horizontal="center" vertical="center"/>
    </xf>
    <xf numFmtId="178" fontId="2" fillId="0" borderId="2" xfId="0" applyNumberFormat="1" applyFont="1" applyFill="1" applyBorder="1" applyAlignment="1">
      <alignment horizontal="right" vertical="center"/>
    </xf>
    <xf numFmtId="4" fontId="5" fillId="0" borderId="3" xfId="0" applyNumberFormat="1" applyFont="1" applyBorder="1" applyAlignment="1">
      <alignment horizontal="right" vertical="center" wrapText="1"/>
    </xf>
    <xf numFmtId="4" fontId="2" fillId="0" borderId="2" xfId="0" applyNumberFormat="1" applyFont="1" applyFill="1" applyBorder="1" applyAlignment="1">
      <alignment horizontal="right" vertical="center"/>
    </xf>
    <xf numFmtId="178" fontId="1" fillId="0" borderId="2" xfId="0" applyNumberFormat="1" applyFont="1" applyFill="1" applyBorder="1" applyAlignment="1">
      <alignment vertical="center"/>
    </xf>
    <xf numFmtId="0" fontId="7" fillId="0" borderId="0" xfId="0" applyFont="1" applyAlignment="1">
      <alignment vertical="center" wrapText="1"/>
    </xf>
    <xf numFmtId="0" fontId="8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vertical="center" wrapText="1"/>
    </xf>
    <xf numFmtId="4" fontId="9" fillId="0" borderId="3" xfId="0" applyNumberFormat="1" applyFont="1" applyBorder="1" applyAlignment="1">
      <alignment vertical="center" wrapText="1"/>
    </xf>
    <xf numFmtId="0" fontId="9" fillId="0" borderId="3" xfId="0" applyFont="1" applyBorder="1" applyAlignment="1">
      <alignment horizontal="center" vertical="center" wrapText="1"/>
    </xf>
    <xf numFmtId="0" fontId="11" fillId="0" borderId="0" xfId="0" applyFont="1" applyAlignment="1">
      <alignment horizontal="right" vertical="center" wrapText="1"/>
    </xf>
    <xf numFmtId="0" fontId="7" fillId="0" borderId="0" xfId="0" applyFont="1" applyAlignment="1">
      <alignment horizontal="right" vertical="center" wrapText="1"/>
    </xf>
    <xf numFmtId="0" fontId="11" fillId="0" borderId="0" xfId="0" applyFont="1" applyAlignment="1">
      <alignment vertical="center" wrapText="1"/>
    </xf>
    <xf numFmtId="0" fontId="13" fillId="0" borderId="3" xfId="0" applyFont="1" applyBorder="1" applyAlignment="1">
      <alignment horizontal="left" vertical="center" wrapText="1"/>
    </xf>
    <xf numFmtId="4" fontId="13" fillId="0" borderId="3" xfId="0" applyNumberFormat="1" applyFont="1" applyBorder="1" applyAlignment="1">
      <alignment vertical="center" wrapText="1"/>
    </xf>
    <xf numFmtId="0" fontId="13" fillId="0" borderId="3" xfId="0" applyFont="1" applyBorder="1" applyAlignment="1">
      <alignment vertical="center" wrapText="1"/>
    </xf>
    <xf numFmtId="0" fontId="14" fillId="0" borderId="3" xfId="0" applyFont="1" applyBorder="1" applyAlignment="1">
      <alignment vertical="center" wrapText="1"/>
    </xf>
    <xf numFmtId="0" fontId="13" fillId="0" borderId="3" xfId="0" applyFont="1" applyBorder="1" applyAlignment="1">
      <alignment horizontal="center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13" fillId="2" borderId="3" xfId="0" applyFont="1" applyFill="1" applyBorder="1" applyAlignment="1">
      <alignment horizontal="left" vertical="center" wrapText="1"/>
    </xf>
    <xf numFmtId="4" fontId="9" fillId="0" borderId="3" xfId="0" applyNumberFormat="1" applyFont="1" applyBorder="1" applyAlignment="1">
      <alignment horizontal="right" vertical="center" wrapText="1"/>
    </xf>
    <xf numFmtId="0" fontId="13" fillId="2" borderId="3" xfId="0" applyFont="1" applyFill="1" applyBorder="1" applyAlignment="1">
      <alignment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vertical="center" wrapText="1"/>
    </xf>
    <xf numFmtId="4" fontId="9" fillId="2" borderId="3" xfId="0" applyNumberFormat="1" applyFont="1" applyFill="1" applyBorder="1" applyAlignment="1">
      <alignment vertical="center" wrapText="1"/>
    </xf>
    <xf numFmtId="0" fontId="11" fillId="0" borderId="3" xfId="0" applyFont="1" applyBorder="1" applyAlignment="1">
      <alignment vertical="center" wrapText="1"/>
    </xf>
    <xf numFmtId="4" fontId="13" fillId="0" borderId="3" xfId="0" applyNumberFormat="1" applyFont="1" applyBorder="1" applyAlignment="1">
      <alignment horizontal="right" vertical="center" wrapText="1"/>
    </xf>
    <xf numFmtId="0" fontId="15" fillId="0" borderId="0" xfId="0" applyFont="1" applyFill="1" applyBorder="1" applyAlignment="1">
      <alignment vertical="center" wrapText="1"/>
    </xf>
    <xf numFmtId="0" fontId="16" fillId="0" borderId="0" xfId="0" applyFont="1" applyFill="1" applyAlignment="1">
      <alignment vertical="center"/>
    </xf>
    <xf numFmtId="0" fontId="19" fillId="0" borderId="3" xfId="0" applyFont="1" applyFill="1" applyBorder="1" applyAlignment="1">
      <alignment horizontal="center" vertical="center" wrapText="1"/>
    </xf>
    <xf numFmtId="0" fontId="20" fillId="2" borderId="3" xfId="0" applyFont="1" applyFill="1" applyBorder="1" applyAlignment="1">
      <alignment horizontal="center" vertical="center" wrapText="1"/>
    </xf>
    <xf numFmtId="0" fontId="20" fillId="0" borderId="3" xfId="0" applyFont="1" applyBorder="1" applyAlignment="1">
      <alignment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15" fillId="0" borderId="0" xfId="0" applyFont="1" applyFill="1" applyBorder="1" applyAlignment="1">
      <alignment horizontal="right" vertical="center" wrapText="1"/>
    </xf>
    <xf numFmtId="0" fontId="20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13" fillId="0" borderId="0" xfId="0" applyFont="1" applyAlignment="1">
      <alignment vertical="center" wrapText="1"/>
    </xf>
    <xf numFmtId="4" fontId="13" fillId="2" borderId="3" xfId="0" applyNumberFormat="1" applyFont="1" applyFill="1" applyBorder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0" fontId="8" fillId="0" borderId="3" xfId="0" applyFont="1" applyBorder="1" applyAlignment="1">
      <alignment vertical="center" wrapText="1"/>
    </xf>
    <xf numFmtId="4" fontId="8" fillId="0" borderId="3" xfId="0" applyNumberFormat="1" applyFont="1" applyBorder="1" applyAlignment="1">
      <alignment vertical="center" wrapText="1"/>
    </xf>
    <xf numFmtId="4" fontId="8" fillId="2" borderId="3" xfId="0" applyNumberFormat="1" applyFont="1" applyFill="1" applyBorder="1" applyAlignment="1">
      <alignment vertical="center" wrapText="1"/>
    </xf>
    <xf numFmtId="0" fontId="20" fillId="2" borderId="3" xfId="0" applyFont="1" applyFill="1" applyBorder="1" applyAlignment="1">
      <alignment horizontal="left" vertical="center" wrapText="1"/>
    </xf>
    <xf numFmtId="0" fontId="20" fillId="2" borderId="3" xfId="0" applyFont="1" applyFill="1" applyBorder="1" applyAlignment="1">
      <alignment vertical="center" wrapText="1"/>
    </xf>
    <xf numFmtId="4" fontId="20" fillId="2" borderId="3" xfId="0" applyNumberFormat="1" applyFont="1" applyFill="1" applyBorder="1" applyAlignment="1">
      <alignment vertical="center" wrapText="1"/>
    </xf>
    <xf numFmtId="0" fontId="8" fillId="2" borderId="3" xfId="0" applyFont="1" applyFill="1" applyBorder="1" applyAlignment="1">
      <alignment vertical="center" wrapText="1"/>
    </xf>
    <xf numFmtId="0" fontId="9" fillId="0" borderId="3" xfId="0" applyFont="1" applyBorder="1" applyAlignment="1">
      <alignment horizontal="left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left" vertical="center" wrapText="1"/>
    </xf>
    <xf numFmtId="0" fontId="22" fillId="2" borderId="3" xfId="0" applyFont="1" applyFill="1" applyBorder="1" applyAlignment="1">
      <alignment horizontal="left" vertical="center" wrapText="1"/>
    </xf>
    <xf numFmtId="0" fontId="22" fillId="0" borderId="4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21" fillId="0" borderId="0" xfId="0" applyFont="1" applyAlignment="1">
      <alignment vertical="center" wrapText="1"/>
    </xf>
    <xf numFmtId="0" fontId="21" fillId="0" borderId="0" xfId="0" applyFont="1" applyAlignment="1">
      <alignment horizontal="left" vertical="center" wrapText="1"/>
    </xf>
    <xf numFmtId="0" fontId="23" fillId="0" borderId="0" xfId="0" applyFont="1" applyAlignment="1">
      <alignment horizontal="center" vertical="center" wrapText="1"/>
    </xf>
    <xf numFmtId="0" fontId="21" fillId="0" borderId="0" xfId="0" applyFont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12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right" vertical="center" wrapText="1"/>
    </xf>
    <xf numFmtId="0" fontId="8" fillId="0" borderId="3" xfId="0" applyFont="1" applyBorder="1" applyAlignment="1">
      <alignment horizontal="center" vertical="center" wrapText="1"/>
    </xf>
    <xf numFmtId="0" fontId="11" fillId="0" borderId="0" xfId="0" applyFont="1" applyAlignment="1">
      <alignment horizontal="right" vertical="center" wrapText="1"/>
    </xf>
    <xf numFmtId="0" fontId="6" fillId="0" borderId="0" xfId="0" applyFont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vertical="center" wrapText="1"/>
    </xf>
    <xf numFmtId="0" fontId="18" fillId="0" borderId="0" xfId="0" applyFont="1" applyFill="1" applyBorder="1" applyAlignment="1">
      <alignment horizontal="right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16" fillId="0" borderId="0" xfId="0" applyFont="1" applyFill="1" applyAlignment="1">
      <alignment horizontal="left" vertical="center"/>
    </xf>
    <xf numFmtId="0" fontId="19" fillId="0" borderId="4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vertical="center" wrapText="1"/>
    </xf>
    <xf numFmtId="4" fontId="9" fillId="0" borderId="3" xfId="0" applyNumberFormat="1" applyFont="1" applyBorder="1" applyAlignment="1">
      <alignment vertical="center" wrapText="1"/>
    </xf>
    <xf numFmtId="0" fontId="10" fillId="0" borderId="3" xfId="0" applyFont="1" applyBorder="1" applyAlignment="1">
      <alignment vertical="center" wrapText="1"/>
    </xf>
    <xf numFmtId="0" fontId="9" fillId="0" borderId="3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"/>
  <sheetViews>
    <sheetView workbookViewId="0">
      <selection sqref="A1:I1"/>
    </sheetView>
  </sheetViews>
  <sheetFormatPr defaultColWidth="9" defaultRowHeight="13.5"/>
  <cols>
    <col min="1" max="1" width="3.625" customWidth="1"/>
    <col min="2" max="2" width="3.75" customWidth="1"/>
    <col min="3" max="3" width="4.625" customWidth="1"/>
    <col min="4" max="4" width="19.25" customWidth="1"/>
    <col min="5" max="10" width="9.75" customWidth="1"/>
  </cols>
  <sheetData>
    <row r="1" spans="1:9" ht="73.349999999999994" customHeight="1">
      <c r="A1" s="64" t="s">
        <v>0</v>
      </c>
      <c r="B1" s="64"/>
      <c r="C1" s="64"/>
      <c r="D1" s="64"/>
      <c r="E1" s="64"/>
      <c r="F1" s="64"/>
      <c r="G1" s="64"/>
      <c r="H1" s="64"/>
      <c r="I1" s="64"/>
    </row>
    <row r="2" spans="1:9" ht="23.25" customHeight="1">
      <c r="A2" s="13"/>
      <c r="B2" s="13"/>
      <c r="C2" s="13"/>
      <c r="D2" s="13"/>
      <c r="E2" s="13"/>
      <c r="F2" s="13"/>
      <c r="G2" s="13"/>
      <c r="H2" s="13"/>
      <c r="I2" s="13"/>
    </row>
    <row r="3" spans="1:9" ht="21.6" customHeight="1">
      <c r="A3" s="13"/>
      <c r="B3" s="13"/>
      <c r="C3" s="13"/>
      <c r="D3" s="13"/>
      <c r="E3" s="13"/>
      <c r="F3" s="13"/>
      <c r="G3" s="13"/>
      <c r="H3" s="13"/>
      <c r="I3" s="13"/>
    </row>
    <row r="4" spans="1:9" ht="39.6" customHeight="1">
      <c r="A4" s="62"/>
      <c r="B4" s="63"/>
      <c r="C4" s="20"/>
      <c r="D4" s="62" t="s">
        <v>1</v>
      </c>
      <c r="E4" s="65" t="s">
        <v>2</v>
      </c>
      <c r="F4" s="65"/>
      <c r="G4" s="65"/>
      <c r="H4" s="65"/>
      <c r="I4" s="20"/>
    </row>
    <row r="5" spans="1:9" ht="54.4" customHeight="1">
      <c r="A5" s="62"/>
      <c r="B5" s="63"/>
      <c r="C5" s="20"/>
      <c r="D5" s="62" t="s">
        <v>3</v>
      </c>
      <c r="E5" s="65" t="s">
        <v>4</v>
      </c>
      <c r="F5" s="65"/>
      <c r="G5" s="65"/>
      <c r="H5" s="65"/>
      <c r="I5" s="20"/>
    </row>
  </sheetData>
  <mergeCells count="3">
    <mergeCell ref="A1:I1"/>
    <mergeCell ref="E4:H4"/>
    <mergeCell ref="E5:H5"/>
  </mergeCells>
  <phoneticPr fontId="24" type="noConversion"/>
  <printOptions horizontalCentered="1" verticalCentered="1"/>
  <pageMargins left="7.7768051483499703E-2" right="7.7768051483499703E-2" top="7.7768051483499703E-2" bottom="7.7768051483499703E-2" header="0" footer="0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"/>
  <sheetViews>
    <sheetView workbookViewId="0"/>
  </sheetViews>
  <sheetFormatPr defaultColWidth="9" defaultRowHeight="13.5"/>
  <cols>
    <col min="1" max="1" width="4.375" customWidth="1"/>
    <col min="2" max="2" width="4.75" customWidth="1"/>
    <col min="3" max="3" width="5.375" customWidth="1"/>
    <col min="4" max="4" width="9.625" customWidth="1"/>
    <col min="5" max="5" width="21.25" customWidth="1"/>
    <col min="6" max="6" width="13.375" customWidth="1"/>
    <col min="7" max="7" width="12.5" customWidth="1"/>
    <col min="8" max="9" width="10.25" customWidth="1"/>
    <col min="10" max="10" width="9.125" customWidth="1"/>
    <col min="11" max="11" width="10.25" customWidth="1"/>
    <col min="12" max="12" width="12.5" customWidth="1"/>
    <col min="13" max="13" width="9.625" customWidth="1"/>
    <col min="14" max="14" width="9.875" customWidth="1"/>
    <col min="15" max="16" width="9.75" customWidth="1"/>
  </cols>
  <sheetData>
    <row r="1" spans="1:14" ht="16.350000000000001" customHeight="1">
      <c r="A1" s="20"/>
      <c r="M1" s="72" t="s">
        <v>219</v>
      </c>
      <c r="N1" s="72"/>
    </row>
    <row r="2" spans="1:14" ht="44.85" customHeight="1">
      <c r="A2" s="73" t="s">
        <v>14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</row>
    <row r="3" spans="1:14" ht="22.35" customHeight="1">
      <c r="A3" s="69" t="s">
        <v>31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70" t="s">
        <v>32</v>
      </c>
      <c r="N3" s="70"/>
    </row>
    <row r="4" spans="1:14" ht="42.2" customHeight="1">
      <c r="A4" s="71" t="s">
        <v>158</v>
      </c>
      <c r="B4" s="71"/>
      <c r="C4" s="71"/>
      <c r="D4" s="71" t="s">
        <v>175</v>
      </c>
      <c r="E4" s="71" t="s">
        <v>176</v>
      </c>
      <c r="F4" s="71" t="s">
        <v>194</v>
      </c>
      <c r="G4" s="71" t="s">
        <v>178</v>
      </c>
      <c r="H4" s="71"/>
      <c r="I4" s="71"/>
      <c r="J4" s="71"/>
      <c r="K4" s="71"/>
      <c r="L4" s="71" t="s">
        <v>182</v>
      </c>
      <c r="M4" s="71"/>
      <c r="N4" s="71"/>
    </row>
    <row r="5" spans="1:14" ht="39.6" customHeight="1">
      <c r="A5" s="14" t="s">
        <v>166</v>
      </c>
      <c r="B5" s="14" t="s">
        <v>167</v>
      </c>
      <c r="C5" s="14" t="s">
        <v>168</v>
      </c>
      <c r="D5" s="71"/>
      <c r="E5" s="71"/>
      <c r="F5" s="71"/>
      <c r="G5" s="14" t="s">
        <v>136</v>
      </c>
      <c r="H5" s="14" t="s">
        <v>220</v>
      </c>
      <c r="I5" s="14" t="s">
        <v>221</v>
      </c>
      <c r="J5" s="14" t="s">
        <v>222</v>
      </c>
      <c r="K5" s="14" t="s">
        <v>223</v>
      </c>
      <c r="L5" s="14" t="s">
        <v>136</v>
      </c>
      <c r="M5" s="14" t="s">
        <v>195</v>
      </c>
      <c r="N5" s="14" t="s">
        <v>224</v>
      </c>
    </row>
    <row r="6" spans="1:14" ht="23.25" customHeight="1">
      <c r="A6" s="23"/>
      <c r="B6" s="23"/>
      <c r="C6" s="23"/>
      <c r="D6" s="23"/>
      <c r="E6" s="23" t="s">
        <v>136</v>
      </c>
      <c r="F6" s="34">
        <v>65.212496999999999</v>
      </c>
      <c r="G6" s="34">
        <v>65.212496999999999</v>
      </c>
      <c r="H6" s="34">
        <v>47.627000000000002</v>
      </c>
      <c r="I6" s="34">
        <v>11.874577</v>
      </c>
      <c r="J6" s="34">
        <v>5.7109199999999998</v>
      </c>
      <c r="K6" s="34"/>
      <c r="L6" s="34"/>
      <c r="M6" s="34"/>
      <c r="N6" s="34"/>
    </row>
    <row r="7" spans="1:14" ht="23.25" customHeight="1">
      <c r="A7" s="23"/>
      <c r="B7" s="23"/>
      <c r="C7" s="23"/>
      <c r="D7" s="21" t="s">
        <v>154</v>
      </c>
      <c r="E7" s="21" t="s">
        <v>4</v>
      </c>
      <c r="F7" s="34">
        <v>65.212496999999999</v>
      </c>
      <c r="G7" s="34">
        <v>65.212496999999999</v>
      </c>
      <c r="H7" s="34">
        <v>47.627000000000002</v>
      </c>
      <c r="I7" s="34">
        <v>11.874577</v>
      </c>
      <c r="J7" s="34">
        <v>5.7109199999999998</v>
      </c>
      <c r="K7" s="34"/>
      <c r="L7" s="34"/>
      <c r="M7" s="34"/>
      <c r="N7" s="34"/>
    </row>
    <row r="8" spans="1:14" ht="23.25" customHeight="1">
      <c r="A8" s="23"/>
      <c r="B8" s="23"/>
      <c r="C8" s="23"/>
      <c r="D8" s="27" t="s">
        <v>155</v>
      </c>
      <c r="E8" s="27" t="s">
        <v>156</v>
      </c>
      <c r="F8" s="34">
        <v>65.212496999999999</v>
      </c>
      <c r="G8" s="34">
        <v>65.212496999999999</v>
      </c>
      <c r="H8" s="34">
        <v>47.627000000000002</v>
      </c>
      <c r="I8" s="34">
        <v>11.874577</v>
      </c>
      <c r="J8" s="34">
        <v>5.7109199999999998</v>
      </c>
      <c r="K8" s="34"/>
      <c r="L8" s="34"/>
      <c r="M8" s="34"/>
      <c r="N8" s="34"/>
    </row>
    <row r="9" spans="1:14" ht="23.25" customHeight="1">
      <c r="A9" s="30" t="s">
        <v>169</v>
      </c>
      <c r="B9" s="30" t="s">
        <v>170</v>
      </c>
      <c r="C9" s="30" t="s">
        <v>171</v>
      </c>
      <c r="D9" s="26" t="s">
        <v>192</v>
      </c>
      <c r="E9" s="15" t="s">
        <v>173</v>
      </c>
      <c r="F9" s="16">
        <v>65.212496999999999</v>
      </c>
      <c r="G9" s="16">
        <v>65.212496999999999</v>
      </c>
      <c r="H9" s="28">
        <v>47.627000000000002</v>
      </c>
      <c r="I9" s="28">
        <v>11.874577</v>
      </c>
      <c r="J9" s="28">
        <v>5.7109199999999998</v>
      </c>
      <c r="K9" s="28"/>
      <c r="L9" s="16"/>
      <c r="M9" s="28"/>
      <c r="N9" s="28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honeticPr fontId="24" type="noConversion"/>
  <printOptions horizontalCentered="1"/>
  <pageMargins left="7.7768051483499703E-2" right="7.7768051483499703E-2" top="7.7768051483499703E-2" bottom="7.7768051483499703E-2" header="0" footer="0"/>
  <pageSetup paperSize="9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"/>
  <sheetViews>
    <sheetView workbookViewId="0">
      <selection activeCell="R9" sqref="R9"/>
    </sheetView>
  </sheetViews>
  <sheetFormatPr defaultColWidth="9" defaultRowHeight="13.5"/>
  <cols>
    <col min="1" max="1" width="5" customWidth="1"/>
    <col min="2" max="2" width="5.125" customWidth="1"/>
    <col min="3" max="3" width="5.75" customWidth="1"/>
    <col min="4" max="4" width="8" customWidth="1"/>
    <col min="5" max="5" width="20.125" customWidth="1"/>
    <col min="6" max="6" width="14" customWidth="1"/>
    <col min="7" max="22" width="7.75" customWidth="1"/>
    <col min="23" max="24" width="9.75" customWidth="1"/>
  </cols>
  <sheetData>
    <row r="1" spans="1:22" ht="16.350000000000001" customHeight="1">
      <c r="A1" s="20"/>
      <c r="U1" s="72" t="s">
        <v>225</v>
      </c>
      <c r="V1" s="72"/>
    </row>
    <row r="2" spans="1:22" ht="50.1" customHeight="1">
      <c r="A2" s="67" t="s">
        <v>15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</row>
    <row r="3" spans="1:22" ht="24.2" customHeight="1">
      <c r="A3" s="69" t="s">
        <v>31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70" t="s">
        <v>32</v>
      </c>
      <c r="V3" s="70"/>
    </row>
    <row r="4" spans="1:22" ht="26.65" customHeight="1">
      <c r="A4" s="71" t="s">
        <v>158</v>
      </c>
      <c r="B4" s="71"/>
      <c r="C4" s="71"/>
      <c r="D4" s="71" t="s">
        <v>175</v>
      </c>
      <c r="E4" s="71" t="s">
        <v>176</v>
      </c>
      <c r="F4" s="71" t="s">
        <v>194</v>
      </c>
      <c r="G4" s="71" t="s">
        <v>226</v>
      </c>
      <c r="H4" s="71"/>
      <c r="I4" s="71"/>
      <c r="J4" s="71"/>
      <c r="K4" s="71"/>
      <c r="L4" s="71" t="s">
        <v>227</v>
      </c>
      <c r="M4" s="71"/>
      <c r="N4" s="71"/>
      <c r="O4" s="71"/>
      <c r="P4" s="71"/>
      <c r="Q4" s="71"/>
      <c r="R4" s="71" t="s">
        <v>222</v>
      </c>
      <c r="S4" s="71" t="s">
        <v>228</v>
      </c>
      <c r="T4" s="71"/>
      <c r="U4" s="71"/>
      <c r="V4" s="71"/>
    </row>
    <row r="5" spans="1:22" ht="56.1" customHeight="1">
      <c r="A5" s="14" t="s">
        <v>166</v>
      </c>
      <c r="B5" s="14" t="s">
        <v>167</v>
      </c>
      <c r="C5" s="14" t="s">
        <v>168</v>
      </c>
      <c r="D5" s="71"/>
      <c r="E5" s="71"/>
      <c r="F5" s="71"/>
      <c r="G5" s="14" t="s">
        <v>136</v>
      </c>
      <c r="H5" s="14" t="s">
        <v>229</v>
      </c>
      <c r="I5" s="14" t="s">
        <v>230</v>
      </c>
      <c r="J5" s="14" t="s">
        <v>231</v>
      </c>
      <c r="K5" s="14" t="s">
        <v>232</v>
      </c>
      <c r="L5" s="14" t="s">
        <v>136</v>
      </c>
      <c r="M5" s="14" t="s">
        <v>233</v>
      </c>
      <c r="N5" s="14" t="s">
        <v>234</v>
      </c>
      <c r="O5" s="14" t="s">
        <v>235</v>
      </c>
      <c r="P5" s="14" t="s">
        <v>236</v>
      </c>
      <c r="Q5" s="14" t="s">
        <v>237</v>
      </c>
      <c r="R5" s="71"/>
      <c r="S5" s="14" t="s">
        <v>136</v>
      </c>
      <c r="T5" s="14" t="s">
        <v>238</v>
      </c>
      <c r="U5" s="14" t="s">
        <v>239</v>
      </c>
      <c r="V5" s="14" t="s">
        <v>223</v>
      </c>
    </row>
    <row r="6" spans="1:22" ht="23.25" customHeight="1">
      <c r="A6" s="23"/>
      <c r="B6" s="23"/>
      <c r="C6" s="23"/>
      <c r="D6" s="23"/>
      <c r="E6" s="23" t="s">
        <v>136</v>
      </c>
      <c r="F6" s="22">
        <v>65.212496999999999</v>
      </c>
      <c r="G6" s="22">
        <v>47.627000000000002</v>
      </c>
      <c r="H6" s="22">
        <v>24.482399999999998</v>
      </c>
      <c r="I6" s="22">
        <v>13.904400000000001</v>
      </c>
      <c r="J6" s="22">
        <v>9.2401999999999997</v>
      </c>
      <c r="K6" s="22"/>
      <c r="L6" s="22">
        <v>11.874577</v>
      </c>
      <c r="M6" s="22">
        <v>6.4625599999999999</v>
      </c>
      <c r="N6" s="22"/>
      <c r="O6" s="22">
        <v>3.3924669999999999</v>
      </c>
      <c r="P6" s="22">
        <v>1.61564</v>
      </c>
      <c r="Q6" s="22">
        <v>0.40390999999999999</v>
      </c>
      <c r="R6" s="22">
        <v>5.7109199999999998</v>
      </c>
      <c r="S6" s="22"/>
      <c r="T6" s="22"/>
      <c r="U6" s="22"/>
      <c r="V6" s="22"/>
    </row>
    <row r="7" spans="1:22" ht="23.25" customHeight="1">
      <c r="A7" s="23"/>
      <c r="B7" s="23"/>
      <c r="C7" s="23"/>
      <c r="D7" s="21" t="s">
        <v>154</v>
      </c>
      <c r="E7" s="21" t="s">
        <v>4</v>
      </c>
      <c r="F7" s="22">
        <v>65.212496999999999</v>
      </c>
      <c r="G7" s="22">
        <v>47.627000000000002</v>
      </c>
      <c r="H7" s="22">
        <v>24.482399999999998</v>
      </c>
      <c r="I7" s="22">
        <v>13.904400000000001</v>
      </c>
      <c r="J7" s="22">
        <v>9.2401999999999997</v>
      </c>
      <c r="K7" s="22"/>
      <c r="L7" s="22">
        <v>11.874577</v>
      </c>
      <c r="M7" s="22">
        <v>6.4625599999999999</v>
      </c>
      <c r="N7" s="22"/>
      <c r="O7" s="22">
        <v>3.3924669999999999</v>
      </c>
      <c r="P7" s="22">
        <v>1.61564</v>
      </c>
      <c r="Q7" s="22">
        <v>0.40390999999999999</v>
      </c>
      <c r="R7" s="22">
        <v>5.7109199999999998</v>
      </c>
      <c r="S7" s="22"/>
      <c r="T7" s="22"/>
      <c r="U7" s="22"/>
      <c r="V7" s="22"/>
    </row>
    <row r="8" spans="1:22" ht="23.25" customHeight="1">
      <c r="A8" s="23"/>
      <c r="B8" s="23"/>
      <c r="C8" s="23"/>
      <c r="D8" s="27" t="s">
        <v>155</v>
      </c>
      <c r="E8" s="27" t="s">
        <v>156</v>
      </c>
      <c r="F8" s="22">
        <v>65.212496999999999</v>
      </c>
      <c r="G8" s="22">
        <v>47.627000000000002</v>
      </c>
      <c r="H8" s="22">
        <v>24.482399999999998</v>
      </c>
      <c r="I8" s="22">
        <v>13.904400000000001</v>
      </c>
      <c r="J8" s="22">
        <v>9.2401999999999997</v>
      </c>
      <c r="K8" s="22"/>
      <c r="L8" s="22">
        <v>11.874577</v>
      </c>
      <c r="M8" s="22">
        <v>6.4625599999999999</v>
      </c>
      <c r="N8" s="22"/>
      <c r="O8" s="22">
        <v>3.3924669999999999</v>
      </c>
      <c r="P8" s="22">
        <v>1.61564</v>
      </c>
      <c r="Q8" s="22">
        <v>0.40390999999999999</v>
      </c>
      <c r="R8" s="22">
        <v>5.7109199999999998</v>
      </c>
      <c r="S8" s="22"/>
      <c r="T8" s="22"/>
      <c r="U8" s="22"/>
      <c r="V8" s="22"/>
    </row>
    <row r="9" spans="1:22" ht="23.25" customHeight="1">
      <c r="A9" s="30" t="s">
        <v>169</v>
      </c>
      <c r="B9" s="30" t="s">
        <v>170</v>
      </c>
      <c r="C9" s="30" t="s">
        <v>171</v>
      </c>
      <c r="D9" s="26" t="s">
        <v>192</v>
      </c>
      <c r="E9" s="15" t="s">
        <v>173</v>
      </c>
      <c r="F9" s="16">
        <v>65.212496999999999</v>
      </c>
      <c r="G9" s="28">
        <v>47.627000000000002</v>
      </c>
      <c r="H9" s="28">
        <v>24.482399999999998</v>
      </c>
      <c r="I9" s="28">
        <v>13.904400000000001</v>
      </c>
      <c r="J9" s="28">
        <v>9.2401999999999997</v>
      </c>
      <c r="K9" s="28"/>
      <c r="L9" s="16">
        <v>11.874577</v>
      </c>
      <c r="M9" s="28">
        <v>6.4625599999999999</v>
      </c>
      <c r="N9" s="28"/>
      <c r="O9" s="28">
        <v>3.3924669999999999</v>
      </c>
      <c r="P9" s="28">
        <v>1.61564</v>
      </c>
      <c r="Q9" s="28">
        <v>0.40390999999999999</v>
      </c>
      <c r="R9" s="28">
        <v>5.7109199999999998</v>
      </c>
      <c r="S9" s="16"/>
      <c r="T9" s="28"/>
      <c r="U9" s="28"/>
      <c r="V9" s="28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honeticPr fontId="24" type="noConversion"/>
  <printOptions horizontalCentered="1"/>
  <pageMargins left="7.7768051483499703E-2" right="7.7768051483499703E-2" top="7.7768051483499703E-2" bottom="7.7768051483499703E-2" header="0" footer="0"/>
  <pageSetup paperSize="9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"/>
  <sheetViews>
    <sheetView workbookViewId="0"/>
  </sheetViews>
  <sheetFormatPr defaultColWidth="9" defaultRowHeight="13.5"/>
  <cols>
    <col min="1" max="1" width="4.75" customWidth="1"/>
    <col min="2" max="2" width="5.875" customWidth="1"/>
    <col min="3" max="3" width="7.625" customWidth="1"/>
    <col min="4" max="4" width="12.5" customWidth="1"/>
    <col min="5" max="5" width="29.875" customWidth="1"/>
    <col min="6" max="6" width="16.375" customWidth="1"/>
    <col min="7" max="7" width="13.375" customWidth="1"/>
    <col min="8" max="8" width="11.125" customWidth="1"/>
    <col min="9" max="9" width="12.125" customWidth="1"/>
    <col min="10" max="10" width="12" customWidth="1"/>
    <col min="11" max="11" width="11.5" customWidth="1"/>
    <col min="12" max="13" width="9.75" customWidth="1"/>
  </cols>
  <sheetData>
    <row r="1" spans="1:11" ht="16.350000000000001" customHeight="1">
      <c r="A1" s="20"/>
      <c r="K1" s="18" t="s">
        <v>240</v>
      </c>
    </row>
    <row r="2" spans="1:11" ht="46.5" customHeight="1">
      <c r="A2" s="73" t="s">
        <v>16</v>
      </c>
      <c r="B2" s="73"/>
      <c r="C2" s="73"/>
      <c r="D2" s="73"/>
      <c r="E2" s="73"/>
      <c r="F2" s="73"/>
      <c r="G2" s="73"/>
      <c r="H2" s="73"/>
      <c r="I2" s="73"/>
      <c r="J2" s="73"/>
      <c r="K2" s="73"/>
    </row>
    <row r="3" spans="1:11" ht="18.2" customHeight="1">
      <c r="A3" s="69" t="s">
        <v>31</v>
      </c>
      <c r="B3" s="69"/>
      <c r="C3" s="69"/>
      <c r="D3" s="69"/>
      <c r="E3" s="69"/>
      <c r="F3" s="69"/>
      <c r="G3" s="69"/>
      <c r="H3" s="69"/>
      <c r="I3" s="69"/>
      <c r="J3" s="70" t="s">
        <v>32</v>
      </c>
      <c r="K3" s="70"/>
    </row>
    <row r="4" spans="1:11" ht="23.25" customHeight="1">
      <c r="A4" s="71" t="s">
        <v>158</v>
      </c>
      <c r="B4" s="71"/>
      <c r="C4" s="71"/>
      <c r="D4" s="71" t="s">
        <v>175</v>
      </c>
      <c r="E4" s="71" t="s">
        <v>176</v>
      </c>
      <c r="F4" s="71" t="s">
        <v>241</v>
      </c>
      <c r="G4" s="71" t="s">
        <v>242</v>
      </c>
      <c r="H4" s="71" t="s">
        <v>243</v>
      </c>
      <c r="I4" s="71" t="s">
        <v>244</v>
      </c>
      <c r="J4" s="71" t="s">
        <v>245</v>
      </c>
      <c r="K4" s="71" t="s">
        <v>246</v>
      </c>
    </row>
    <row r="5" spans="1:11" ht="23.25" customHeight="1">
      <c r="A5" s="14" t="s">
        <v>166</v>
      </c>
      <c r="B5" s="14" t="s">
        <v>167</v>
      </c>
      <c r="C5" s="14" t="s">
        <v>168</v>
      </c>
      <c r="D5" s="71"/>
      <c r="E5" s="71"/>
      <c r="F5" s="71"/>
      <c r="G5" s="71"/>
      <c r="H5" s="71"/>
      <c r="I5" s="71"/>
      <c r="J5" s="71"/>
      <c r="K5" s="71"/>
    </row>
    <row r="6" spans="1:11" ht="23.25" customHeight="1">
      <c r="A6" s="23"/>
      <c r="B6" s="23"/>
      <c r="C6" s="23"/>
      <c r="D6" s="23"/>
      <c r="E6" s="23" t="s">
        <v>136</v>
      </c>
      <c r="F6" s="22">
        <v>9.6000000000000002E-2</v>
      </c>
      <c r="G6" s="22"/>
      <c r="H6" s="22"/>
      <c r="I6" s="22"/>
      <c r="J6" s="22"/>
      <c r="K6" s="22">
        <v>9.6000000000000002E-2</v>
      </c>
    </row>
    <row r="7" spans="1:11" ht="23.25" customHeight="1">
      <c r="A7" s="23"/>
      <c r="B7" s="23"/>
      <c r="C7" s="23"/>
      <c r="D7" s="21" t="s">
        <v>154</v>
      </c>
      <c r="E7" s="21" t="s">
        <v>4</v>
      </c>
      <c r="F7" s="22">
        <v>9.6000000000000002E-2</v>
      </c>
      <c r="G7" s="22"/>
      <c r="H7" s="22"/>
      <c r="I7" s="22"/>
      <c r="J7" s="22"/>
      <c r="K7" s="22">
        <v>9.6000000000000002E-2</v>
      </c>
    </row>
    <row r="8" spans="1:11" ht="23.25" customHeight="1">
      <c r="A8" s="23"/>
      <c r="B8" s="23"/>
      <c r="C8" s="23"/>
      <c r="D8" s="27" t="s">
        <v>155</v>
      </c>
      <c r="E8" s="27" t="s">
        <v>156</v>
      </c>
      <c r="F8" s="22">
        <v>9.6000000000000002E-2</v>
      </c>
      <c r="G8" s="22"/>
      <c r="H8" s="22"/>
      <c r="I8" s="22"/>
      <c r="J8" s="22"/>
      <c r="K8" s="22">
        <v>9.6000000000000002E-2</v>
      </c>
    </row>
    <row r="9" spans="1:11" ht="23.25" customHeight="1">
      <c r="A9" s="30" t="s">
        <v>169</v>
      </c>
      <c r="B9" s="30" t="s">
        <v>170</v>
      </c>
      <c r="C9" s="30" t="s">
        <v>171</v>
      </c>
      <c r="D9" s="26" t="s">
        <v>192</v>
      </c>
      <c r="E9" s="15" t="s">
        <v>173</v>
      </c>
      <c r="F9" s="16">
        <v>9.6000000000000002E-2</v>
      </c>
      <c r="G9" s="28"/>
      <c r="H9" s="28"/>
      <c r="I9" s="28"/>
      <c r="J9" s="28"/>
      <c r="K9" s="28">
        <v>9.6000000000000002E-2</v>
      </c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honeticPr fontId="24" type="noConversion"/>
  <printOptions horizontalCentered="1"/>
  <pageMargins left="7.7768051483499703E-2" right="7.7768051483499703E-2" top="7.7768051483499703E-2" bottom="7.7768051483499703E-2" header="0" footer="0"/>
  <pageSetup paperSize="9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"/>
  <sheetViews>
    <sheetView workbookViewId="0">
      <selection activeCell="R9" sqref="R9"/>
    </sheetView>
  </sheetViews>
  <sheetFormatPr defaultColWidth="9" defaultRowHeight="13.5"/>
  <cols>
    <col min="1" max="1" width="4.75" customWidth="1"/>
    <col min="2" max="2" width="5.375" customWidth="1"/>
    <col min="3" max="3" width="6" customWidth="1"/>
    <col min="4" max="4" width="9.75" customWidth="1"/>
    <col min="5" max="5" width="20.125" customWidth="1"/>
    <col min="6" max="18" width="7.75" customWidth="1"/>
    <col min="19" max="20" width="9.75" customWidth="1"/>
  </cols>
  <sheetData>
    <row r="1" spans="1:18" ht="16.350000000000001" customHeight="1">
      <c r="A1" s="20"/>
      <c r="Q1" s="72" t="s">
        <v>247</v>
      </c>
      <c r="R1" s="72"/>
    </row>
    <row r="2" spans="1:18" ht="40.5" customHeight="1">
      <c r="A2" s="73" t="s">
        <v>17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</row>
    <row r="3" spans="1:18" ht="24.2" customHeight="1">
      <c r="A3" s="69" t="s">
        <v>31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32</v>
      </c>
      <c r="R3" s="70"/>
    </row>
    <row r="4" spans="1:18" ht="24.2" customHeight="1">
      <c r="A4" s="71" t="s">
        <v>158</v>
      </c>
      <c r="B4" s="71"/>
      <c r="C4" s="71"/>
      <c r="D4" s="71" t="s">
        <v>175</v>
      </c>
      <c r="E4" s="71" t="s">
        <v>176</v>
      </c>
      <c r="F4" s="71" t="s">
        <v>241</v>
      </c>
      <c r="G4" s="71" t="s">
        <v>248</v>
      </c>
      <c r="H4" s="71" t="s">
        <v>249</v>
      </c>
      <c r="I4" s="71" t="s">
        <v>250</v>
      </c>
      <c r="J4" s="71" t="s">
        <v>251</v>
      </c>
      <c r="K4" s="71" t="s">
        <v>252</v>
      </c>
      <c r="L4" s="71" t="s">
        <v>253</v>
      </c>
      <c r="M4" s="71" t="s">
        <v>254</v>
      </c>
      <c r="N4" s="71" t="s">
        <v>243</v>
      </c>
      <c r="O4" s="71" t="s">
        <v>255</v>
      </c>
      <c r="P4" s="71" t="s">
        <v>256</v>
      </c>
      <c r="Q4" s="71" t="s">
        <v>244</v>
      </c>
      <c r="R4" s="71" t="s">
        <v>246</v>
      </c>
    </row>
    <row r="5" spans="1:18" ht="21.6" customHeight="1">
      <c r="A5" s="14" t="s">
        <v>166</v>
      </c>
      <c r="B5" s="14" t="s">
        <v>167</v>
      </c>
      <c r="C5" s="14" t="s">
        <v>168</v>
      </c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</row>
    <row r="6" spans="1:18" ht="23.25" customHeight="1">
      <c r="A6" s="23"/>
      <c r="B6" s="23"/>
      <c r="C6" s="23"/>
      <c r="D6" s="23"/>
      <c r="E6" s="23" t="s">
        <v>136</v>
      </c>
      <c r="F6" s="22">
        <v>9.6000000000000002E-2</v>
      </c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>
        <v>9.6000000000000002E-2</v>
      </c>
    </row>
    <row r="7" spans="1:18" ht="23.25" customHeight="1">
      <c r="A7" s="23"/>
      <c r="B7" s="23"/>
      <c r="C7" s="23"/>
      <c r="D7" s="21" t="s">
        <v>154</v>
      </c>
      <c r="E7" s="21" t="s">
        <v>4</v>
      </c>
      <c r="F7" s="22">
        <v>9.6000000000000002E-2</v>
      </c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>
        <v>9.6000000000000002E-2</v>
      </c>
    </row>
    <row r="8" spans="1:18" ht="23.25" customHeight="1">
      <c r="A8" s="23"/>
      <c r="B8" s="23"/>
      <c r="C8" s="23"/>
      <c r="D8" s="27" t="s">
        <v>155</v>
      </c>
      <c r="E8" s="27" t="s">
        <v>156</v>
      </c>
      <c r="F8" s="22">
        <v>9.6000000000000002E-2</v>
      </c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>
        <v>9.6000000000000002E-2</v>
      </c>
    </row>
    <row r="9" spans="1:18" ht="23.25" customHeight="1">
      <c r="A9" s="30" t="s">
        <v>169</v>
      </c>
      <c r="B9" s="30" t="s">
        <v>170</v>
      </c>
      <c r="C9" s="30" t="s">
        <v>171</v>
      </c>
      <c r="D9" s="26" t="s">
        <v>192</v>
      </c>
      <c r="E9" s="15" t="s">
        <v>173</v>
      </c>
      <c r="F9" s="16">
        <v>9.6000000000000002E-2</v>
      </c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>
        <v>9.6000000000000002E-2</v>
      </c>
    </row>
  </sheetData>
  <mergeCells count="20">
    <mergeCell ref="O4:O5"/>
    <mergeCell ref="P4:P5"/>
    <mergeCell ref="Q4:Q5"/>
    <mergeCell ref="R4:R5"/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honeticPr fontId="24" type="noConversion"/>
  <printOptions horizontalCentered="1"/>
  <pageMargins left="7.7768051483499703E-2" right="7.7768051483499703E-2" top="7.7768051483499703E-2" bottom="7.7768051483499703E-2" header="0" footer="0"/>
  <pageSetup paperSize="9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"/>
  <sheetViews>
    <sheetView workbookViewId="0">
      <selection activeCell="K28" sqref="K28"/>
    </sheetView>
  </sheetViews>
  <sheetFormatPr defaultColWidth="9" defaultRowHeight="13.5"/>
  <cols>
    <col min="1" max="1" width="3.625" customWidth="1"/>
    <col min="2" max="2" width="4.625" customWidth="1"/>
    <col min="3" max="3" width="5.25" customWidth="1"/>
    <col min="4" max="4" width="7" customWidth="1"/>
    <col min="5" max="5" width="15.875" customWidth="1"/>
    <col min="6" max="6" width="9.625" customWidth="1"/>
    <col min="7" max="7" width="8.375" customWidth="1"/>
    <col min="8" max="17" width="7.125" customWidth="1"/>
    <col min="18" max="18" width="8.5" customWidth="1"/>
    <col min="19" max="20" width="7.125" customWidth="1"/>
    <col min="21" max="22" width="9.75" customWidth="1"/>
  </cols>
  <sheetData>
    <row r="1" spans="1:20" ht="16.350000000000001" customHeight="1">
      <c r="A1" s="20"/>
      <c r="S1" s="72" t="s">
        <v>257</v>
      </c>
      <c r="T1" s="72"/>
    </row>
    <row r="2" spans="1:20" ht="36.200000000000003" customHeight="1">
      <c r="A2" s="73" t="s">
        <v>18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</row>
    <row r="3" spans="1:20" ht="24.2" customHeight="1">
      <c r="A3" s="69" t="s">
        <v>31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70" t="s">
        <v>32</v>
      </c>
      <c r="T3" s="70"/>
    </row>
    <row r="4" spans="1:20" ht="28.5" customHeight="1">
      <c r="A4" s="71" t="s">
        <v>158</v>
      </c>
      <c r="B4" s="71"/>
      <c r="C4" s="71"/>
      <c r="D4" s="71" t="s">
        <v>175</v>
      </c>
      <c r="E4" s="71" t="s">
        <v>176</v>
      </c>
      <c r="F4" s="71" t="s">
        <v>241</v>
      </c>
      <c r="G4" s="71" t="s">
        <v>179</v>
      </c>
      <c r="H4" s="71"/>
      <c r="I4" s="71"/>
      <c r="J4" s="71"/>
      <c r="K4" s="71"/>
      <c r="L4" s="71"/>
      <c r="M4" s="71"/>
      <c r="N4" s="71"/>
      <c r="O4" s="71"/>
      <c r="P4" s="71"/>
      <c r="Q4" s="71"/>
      <c r="R4" s="71" t="s">
        <v>182</v>
      </c>
      <c r="S4" s="71"/>
      <c r="T4" s="71"/>
    </row>
    <row r="5" spans="1:20" ht="36.200000000000003" customHeight="1">
      <c r="A5" s="14" t="s">
        <v>166</v>
      </c>
      <c r="B5" s="14" t="s">
        <v>167</v>
      </c>
      <c r="C5" s="14" t="s">
        <v>168</v>
      </c>
      <c r="D5" s="71"/>
      <c r="E5" s="71"/>
      <c r="F5" s="71"/>
      <c r="G5" s="14" t="s">
        <v>136</v>
      </c>
      <c r="H5" s="14" t="s">
        <v>258</v>
      </c>
      <c r="I5" s="14" t="s">
        <v>259</v>
      </c>
      <c r="J5" s="14" t="s">
        <v>260</v>
      </c>
      <c r="K5" s="14" t="s">
        <v>261</v>
      </c>
      <c r="L5" s="14" t="s">
        <v>262</v>
      </c>
      <c r="M5" s="14" t="s">
        <v>263</v>
      </c>
      <c r="N5" s="14" t="s">
        <v>264</v>
      </c>
      <c r="O5" s="14" t="s">
        <v>265</v>
      </c>
      <c r="P5" s="14" t="s">
        <v>266</v>
      </c>
      <c r="Q5" s="14" t="s">
        <v>267</v>
      </c>
      <c r="R5" s="14" t="s">
        <v>136</v>
      </c>
      <c r="S5" s="14" t="s">
        <v>216</v>
      </c>
      <c r="T5" s="14" t="s">
        <v>224</v>
      </c>
    </row>
    <row r="6" spans="1:20" ht="23.25" customHeight="1">
      <c r="A6" s="23"/>
      <c r="B6" s="23"/>
      <c r="C6" s="23"/>
      <c r="D6" s="23"/>
      <c r="E6" s="23" t="s">
        <v>136</v>
      </c>
      <c r="F6" s="34">
        <v>12.93</v>
      </c>
      <c r="G6" s="34">
        <v>12.93</v>
      </c>
      <c r="H6" s="34">
        <v>6.63</v>
      </c>
      <c r="I6" s="34">
        <v>1</v>
      </c>
      <c r="J6" s="34">
        <v>1</v>
      </c>
      <c r="K6" s="34"/>
      <c r="L6" s="34"/>
      <c r="M6" s="34">
        <v>1</v>
      </c>
      <c r="N6" s="34"/>
      <c r="O6" s="34"/>
      <c r="P6" s="34"/>
      <c r="Q6" s="34">
        <v>3.3</v>
      </c>
      <c r="R6" s="34"/>
      <c r="S6" s="34"/>
      <c r="T6" s="34"/>
    </row>
    <row r="7" spans="1:20" ht="23.25" customHeight="1">
      <c r="A7" s="23"/>
      <c r="B7" s="23"/>
      <c r="C7" s="23"/>
      <c r="D7" s="21" t="s">
        <v>154</v>
      </c>
      <c r="E7" s="21" t="s">
        <v>4</v>
      </c>
      <c r="F7" s="34">
        <v>12.93</v>
      </c>
      <c r="G7" s="34">
        <v>12.93</v>
      </c>
      <c r="H7" s="34">
        <v>6.63</v>
      </c>
      <c r="I7" s="34">
        <v>1</v>
      </c>
      <c r="J7" s="34">
        <v>1</v>
      </c>
      <c r="K7" s="34"/>
      <c r="L7" s="34"/>
      <c r="M7" s="34">
        <v>1</v>
      </c>
      <c r="N7" s="34"/>
      <c r="O7" s="34"/>
      <c r="P7" s="34"/>
      <c r="Q7" s="34">
        <v>3.3</v>
      </c>
      <c r="R7" s="34"/>
      <c r="S7" s="34"/>
      <c r="T7" s="34"/>
    </row>
    <row r="8" spans="1:20" ht="23.25" customHeight="1">
      <c r="A8" s="23"/>
      <c r="B8" s="23"/>
      <c r="C8" s="23"/>
      <c r="D8" s="27" t="s">
        <v>155</v>
      </c>
      <c r="E8" s="27" t="s">
        <v>156</v>
      </c>
      <c r="F8" s="34">
        <v>12.93</v>
      </c>
      <c r="G8" s="34">
        <v>12.93</v>
      </c>
      <c r="H8" s="34">
        <v>6.63</v>
      </c>
      <c r="I8" s="34">
        <v>1</v>
      </c>
      <c r="J8" s="34">
        <v>1</v>
      </c>
      <c r="K8" s="34"/>
      <c r="L8" s="34"/>
      <c r="M8" s="34">
        <v>1</v>
      </c>
      <c r="N8" s="34"/>
      <c r="O8" s="34"/>
      <c r="P8" s="34"/>
      <c r="Q8" s="34">
        <v>3.3</v>
      </c>
      <c r="R8" s="34"/>
      <c r="S8" s="34"/>
      <c r="T8" s="34"/>
    </row>
    <row r="9" spans="1:20" ht="23.25" customHeight="1">
      <c r="A9" s="30" t="s">
        <v>169</v>
      </c>
      <c r="B9" s="30" t="s">
        <v>170</v>
      </c>
      <c r="C9" s="30" t="s">
        <v>171</v>
      </c>
      <c r="D9" s="26" t="s">
        <v>192</v>
      </c>
      <c r="E9" s="15" t="s">
        <v>173</v>
      </c>
      <c r="F9" s="16">
        <v>12.93</v>
      </c>
      <c r="G9" s="28">
        <v>12.93</v>
      </c>
      <c r="H9" s="28">
        <v>6.63</v>
      </c>
      <c r="I9" s="28">
        <v>1</v>
      </c>
      <c r="J9" s="28">
        <v>1</v>
      </c>
      <c r="K9" s="28"/>
      <c r="L9" s="28"/>
      <c r="M9" s="28">
        <v>1</v>
      </c>
      <c r="N9" s="28"/>
      <c r="O9" s="28"/>
      <c r="P9" s="28"/>
      <c r="Q9" s="28">
        <v>3.3</v>
      </c>
      <c r="R9" s="28"/>
      <c r="S9" s="28"/>
      <c r="T9" s="28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honeticPr fontId="24" type="noConversion"/>
  <printOptions horizontalCentered="1"/>
  <pageMargins left="7.7768051483499703E-2" right="7.7768051483499703E-2" top="7.7768051483499703E-2" bottom="7.7768051483499703E-2" header="0" footer="0"/>
  <pageSetup paperSize="9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9"/>
  <sheetViews>
    <sheetView topLeftCell="C1" zoomScale="94" zoomScaleNormal="94" workbookViewId="0">
      <selection activeCell="AG9" sqref="AG9"/>
    </sheetView>
  </sheetViews>
  <sheetFormatPr defaultColWidth="9" defaultRowHeight="13.5"/>
  <cols>
    <col min="1" max="1" width="5.25" customWidth="1"/>
    <col min="2" max="2" width="5.625" customWidth="1"/>
    <col min="3" max="3" width="5.875" customWidth="1"/>
    <col min="4" max="4" width="10.125" customWidth="1"/>
    <col min="5" max="5" width="18.125" customWidth="1"/>
    <col min="6" max="6" width="10.75" customWidth="1"/>
    <col min="7" max="33" width="7.125" customWidth="1"/>
    <col min="34" max="35" width="9.75" customWidth="1"/>
  </cols>
  <sheetData>
    <row r="1" spans="1:33" ht="13.9" customHeight="1">
      <c r="A1" s="20"/>
      <c r="F1" s="20"/>
      <c r="AF1" s="72" t="s">
        <v>268</v>
      </c>
      <c r="AG1" s="72"/>
    </row>
    <row r="2" spans="1:33" ht="43.9" customHeight="1">
      <c r="A2" s="73" t="s">
        <v>19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</row>
    <row r="3" spans="1:33" ht="24.2" customHeight="1">
      <c r="A3" s="69" t="s">
        <v>31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  <c r="Z3" s="69"/>
      <c r="AA3" s="69"/>
      <c r="AB3" s="69"/>
      <c r="AC3" s="69"/>
      <c r="AD3" s="69"/>
      <c r="AE3" s="69"/>
      <c r="AF3" s="70" t="s">
        <v>32</v>
      </c>
      <c r="AG3" s="70"/>
    </row>
    <row r="4" spans="1:33" ht="24.95" customHeight="1">
      <c r="A4" s="71" t="s">
        <v>158</v>
      </c>
      <c r="B4" s="71"/>
      <c r="C4" s="71"/>
      <c r="D4" s="71" t="s">
        <v>175</v>
      </c>
      <c r="E4" s="71" t="s">
        <v>176</v>
      </c>
      <c r="F4" s="71" t="s">
        <v>269</v>
      </c>
      <c r="G4" s="71" t="s">
        <v>270</v>
      </c>
      <c r="H4" s="71" t="s">
        <v>271</v>
      </c>
      <c r="I4" s="71" t="s">
        <v>272</v>
      </c>
      <c r="J4" s="71" t="s">
        <v>273</v>
      </c>
      <c r="K4" s="71" t="s">
        <v>274</v>
      </c>
      <c r="L4" s="71" t="s">
        <v>275</v>
      </c>
      <c r="M4" s="71" t="s">
        <v>276</v>
      </c>
      <c r="N4" s="71" t="s">
        <v>277</v>
      </c>
      <c r="O4" s="71" t="s">
        <v>278</v>
      </c>
      <c r="P4" s="71" t="s">
        <v>279</v>
      </c>
      <c r="Q4" s="71" t="s">
        <v>264</v>
      </c>
      <c r="R4" s="71" t="s">
        <v>266</v>
      </c>
      <c r="S4" s="71" t="s">
        <v>280</v>
      </c>
      <c r="T4" s="71" t="s">
        <v>259</v>
      </c>
      <c r="U4" s="71" t="s">
        <v>260</v>
      </c>
      <c r="V4" s="71" t="s">
        <v>263</v>
      </c>
      <c r="W4" s="71" t="s">
        <v>281</v>
      </c>
      <c r="X4" s="71" t="s">
        <v>282</v>
      </c>
      <c r="Y4" s="71" t="s">
        <v>283</v>
      </c>
      <c r="Z4" s="71" t="s">
        <v>284</v>
      </c>
      <c r="AA4" s="71" t="s">
        <v>262</v>
      </c>
      <c r="AB4" s="71" t="s">
        <v>285</v>
      </c>
      <c r="AC4" s="71" t="s">
        <v>286</v>
      </c>
      <c r="AD4" s="71" t="s">
        <v>265</v>
      </c>
      <c r="AE4" s="71" t="s">
        <v>287</v>
      </c>
      <c r="AF4" s="71" t="s">
        <v>288</v>
      </c>
      <c r="AG4" s="71" t="s">
        <v>267</v>
      </c>
    </row>
    <row r="5" spans="1:33" ht="21.6" customHeight="1">
      <c r="A5" s="14" t="s">
        <v>166</v>
      </c>
      <c r="B5" s="14" t="s">
        <v>167</v>
      </c>
      <c r="C5" s="14" t="s">
        <v>168</v>
      </c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71"/>
      <c r="Z5" s="71"/>
      <c r="AA5" s="71"/>
      <c r="AB5" s="71"/>
      <c r="AC5" s="71"/>
      <c r="AD5" s="71"/>
      <c r="AE5" s="71"/>
      <c r="AF5" s="71"/>
      <c r="AG5" s="71"/>
    </row>
    <row r="6" spans="1:33" ht="23.25" customHeight="1">
      <c r="A6" s="25"/>
      <c r="B6" s="33"/>
      <c r="C6" s="33"/>
      <c r="D6" s="15"/>
      <c r="E6" s="15" t="s">
        <v>136</v>
      </c>
      <c r="F6" s="34">
        <v>12.93</v>
      </c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>
        <v>1</v>
      </c>
      <c r="U6" s="34">
        <v>1</v>
      </c>
      <c r="V6" s="34">
        <v>1</v>
      </c>
      <c r="W6" s="34"/>
      <c r="X6" s="34"/>
      <c r="Y6" s="34"/>
      <c r="Z6" s="34"/>
      <c r="AA6" s="34"/>
      <c r="AB6" s="34">
        <v>2.37</v>
      </c>
      <c r="AC6" s="34"/>
      <c r="AD6" s="34"/>
      <c r="AE6" s="34">
        <v>4.26</v>
      </c>
      <c r="AF6" s="34"/>
      <c r="AG6" s="34">
        <v>3.3</v>
      </c>
    </row>
    <row r="7" spans="1:33" ht="23.25" customHeight="1">
      <c r="A7" s="23"/>
      <c r="B7" s="23"/>
      <c r="C7" s="23"/>
      <c r="D7" s="21" t="s">
        <v>154</v>
      </c>
      <c r="E7" s="21" t="s">
        <v>4</v>
      </c>
      <c r="F7" s="34">
        <v>12.93</v>
      </c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>
        <v>1</v>
      </c>
      <c r="U7" s="34">
        <v>1</v>
      </c>
      <c r="V7" s="34">
        <v>1</v>
      </c>
      <c r="W7" s="34"/>
      <c r="X7" s="34"/>
      <c r="Y7" s="34"/>
      <c r="Z7" s="34"/>
      <c r="AA7" s="34"/>
      <c r="AB7" s="34">
        <v>2.37</v>
      </c>
      <c r="AC7" s="34"/>
      <c r="AD7" s="34"/>
      <c r="AE7" s="34">
        <v>4.26</v>
      </c>
      <c r="AF7" s="34"/>
      <c r="AG7" s="34">
        <v>3.3</v>
      </c>
    </row>
    <row r="8" spans="1:33" ht="23.25" customHeight="1">
      <c r="A8" s="23"/>
      <c r="B8" s="23"/>
      <c r="C8" s="23"/>
      <c r="D8" s="27" t="s">
        <v>155</v>
      </c>
      <c r="E8" s="27" t="s">
        <v>156</v>
      </c>
      <c r="F8" s="34">
        <v>12.93</v>
      </c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>
        <v>1</v>
      </c>
      <c r="U8" s="34">
        <v>1</v>
      </c>
      <c r="V8" s="34">
        <v>1</v>
      </c>
      <c r="W8" s="34"/>
      <c r="X8" s="34"/>
      <c r="Y8" s="34"/>
      <c r="Z8" s="34"/>
      <c r="AA8" s="34"/>
      <c r="AB8" s="34">
        <v>2.37</v>
      </c>
      <c r="AC8" s="34"/>
      <c r="AD8" s="34"/>
      <c r="AE8" s="34">
        <v>4.26</v>
      </c>
      <c r="AF8" s="34"/>
      <c r="AG8" s="34">
        <v>3.3</v>
      </c>
    </row>
    <row r="9" spans="1:33" ht="23.25" customHeight="1">
      <c r="A9" s="30" t="s">
        <v>169</v>
      </c>
      <c r="B9" s="30" t="s">
        <v>170</v>
      </c>
      <c r="C9" s="30" t="s">
        <v>171</v>
      </c>
      <c r="D9" s="26" t="s">
        <v>192</v>
      </c>
      <c r="E9" s="15" t="s">
        <v>173</v>
      </c>
      <c r="F9" s="28">
        <v>12.93</v>
      </c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>
        <v>1</v>
      </c>
      <c r="U9" s="28">
        <v>1</v>
      </c>
      <c r="V9" s="28">
        <v>1</v>
      </c>
      <c r="W9" s="28"/>
      <c r="X9" s="28"/>
      <c r="Y9" s="28"/>
      <c r="Z9" s="28"/>
      <c r="AA9" s="28"/>
      <c r="AB9" s="28">
        <v>2.37</v>
      </c>
      <c r="AC9" s="28"/>
      <c r="AD9" s="28"/>
      <c r="AE9" s="28">
        <v>4.26</v>
      </c>
      <c r="AF9" s="28"/>
      <c r="AG9" s="28">
        <v>3.3</v>
      </c>
    </row>
  </sheetData>
  <mergeCells count="35">
    <mergeCell ref="AD4:AD5"/>
    <mergeCell ref="AE4:AE5"/>
    <mergeCell ref="AF4:AF5"/>
    <mergeCell ref="AG4:AG5"/>
    <mergeCell ref="Y4:Y5"/>
    <mergeCell ref="Z4:Z5"/>
    <mergeCell ref="AA4:AA5"/>
    <mergeCell ref="AB4:AB5"/>
    <mergeCell ref="AC4:AC5"/>
    <mergeCell ref="T4:T5"/>
    <mergeCell ref="U4:U5"/>
    <mergeCell ref="V4:V5"/>
    <mergeCell ref="W4:W5"/>
    <mergeCell ref="X4:X5"/>
    <mergeCell ref="O4:O5"/>
    <mergeCell ref="P4:P5"/>
    <mergeCell ref="Q4:Q5"/>
    <mergeCell ref="R4:R5"/>
    <mergeCell ref="S4:S5"/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honeticPr fontId="24" type="noConversion"/>
  <printOptions horizontalCentered="1"/>
  <pageMargins left="7.7768051483499703E-2" right="7.7768051483499703E-2" top="7.7768051483499703E-2" bottom="7.7768051483499703E-2" header="0" footer="0"/>
  <pageSetup paperSize="9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>
      <selection activeCell="D13" sqref="D13"/>
    </sheetView>
  </sheetViews>
  <sheetFormatPr defaultColWidth="9" defaultRowHeight="13.5"/>
  <cols>
    <col min="1" max="1" width="12.875" customWidth="1"/>
    <col min="2" max="2" width="29.75" customWidth="1"/>
    <col min="3" max="3" width="20.75" customWidth="1"/>
    <col min="4" max="4" width="12.375" customWidth="1"/>
    <col min="5" max="5" width="10.375" customWidth="1"/>
    <col min="6" max="6" width="14.125" customWidth="1"/>
    <col min="7" max="8" width="13.75" customWidth="1"/>
    <col min="9" max="9" width="9.75" customWidth="1"/>
  </cols>
  <sheetData>
    <row r="1" spans="1:8" ht="16.350000000000001" customHeight="1">
      <c r="A1" s="20"/>
      <c r="G1" s="72" t="s">
        <v>289</v>
      </c>
      <c r="H1" s="72"/>
    </row>
    <row r="2" spans="1:8" ht="33.6" customHeight="1">
      <c r="A2" s="73" t="s">
        <v>20</v>
      </c>
      <c r="B2" s="73"/>
      <c r="C2" s="73"/>
      <c r="D2" s="73"/>
      <c r="E2" s="73"/>
      <c r="F2" s="73"/>
      <c r="G2" s="73"/>
      <c r="H2" s="73"/>
    </row>
    <row r="3" spans="1:8" ht="24.2" customHeight="1">
      <c r="A3" s="69" t="s">
        <v>31</v>
      </c>
      <c r="B3" s="69"/>
      <c r="C3" s="69"/>
      <c r="D3" s="69"/>
      <c r="E3" s="69"/>
      <c r="F3" s="69"/>
      <c r="G3" s="69"/>
      <c r="H3" s="19" t="s">
        <v>32</v>
      </c>
    </row>
    <row r="4" spans="1:8" ht="23.25" customHeight="1">
      <c r="A4" s="71" t="s">
        <v>290</v>
      </c>
      <c r="B4" s="71" t="s">
        <v>291</v>
      </c>
      <c r="C4" s="71" t="s">
        <v>292</v>
      </c>
      <c r="D4" s="71" t="s">
        <v>293</v>
      </c>
      <c r="E4" s="71" t="s">
        <v>294</v>
      </c>
      <c r="F4" s="71"/>
      <c r="G4" s="71"/>
      <c r="H4" s="71" t="s">
        <v>295</v>
      </c>
    </row>
    <row r="5" spans="1:8" ht="26.1" customHeight="1">
      <c r="A5" s="71"/>
      <c r="B5" s="71"/>
      <c r="C5" s="71"/>
      <c r="D5" s="71"/>
      <c r="E5" s="14" t="s">
        <v>138</v>
      </c>
      <c r="F5" s="14" t="s">
        <v>296</v>
      </c>
      <c r="G5" s="14" t="s">
        <v>297</v>
      </c>
      <c r="H5" s="71"/>
    </row>
    <row r="6" spans="1:8" ht="23.25" customHeight="1">
      <c r="A6" s="23"/>
      <c r="B6" s="23" t="s">
        <v>136</v>
      </c>
      <c r="C6" s="22">
        <v>1</v>
      </c>
      <c r="D6" s="22">
        <v>0</v>
      </c>
      <c r="E6" s="22">
        <v>0</v>
      </c>
      <c r="F6" s="22">
        <v>0</v>
      </c>
      <c r="G6" s="22">
        <v>0</v>
      </c>
      <c r="H6" s="22">
        <v>1</v>
      </c>
    </row>
    <row r="7" spans="1:8" ht="23.25" customHeight="1">
      <c r="A7" s="21" t="s">
        <v>154</v>
      </c>
      <c r="B7" s="21" t="s">
        <v>4</v>
      </c>
      <c r="C7" s="22">
        <v>1</v>
      </c>
      <c r="D7" s="22">
        <v>0</v>
      </c>
      <c r="E7" s="22">
        <v>0</v>
      </c>
      <c r="F7" s="22">
        <v>0</v>
      </c>
      <c r="G7" s="22">
        <v>0</v>
      </c>
      <c r="H7" s="22">
        <v>1</v>
      </c>
    </row>
    <row r="8" spans="1:8" ht="23.25" customHeight="1">
      <c r="A8" s="26" t="s">
        <v>155</v>
      </c>
      <c r="B8" s="26" t="s">
        <v>156</v>
      </c>
      <c r="C8" s="28">
        <v>1</v>
      </c>
      <c r="D8" s="28">
        <v>0</v>
      </c>
      <c r="E8" s="16">
        <v>0</v>
      </c>
      <c r="F8" s="28">
        <v>0</v>
      </c>
      <c r="G8" s="28">
        <v>0</v>
      </c>
      <c r="H8" s="28">
        <v>1</v>
      </c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honeticPr fontId="24" type="noConversion"/>
  <printOptions horizontalCentered="1"/>
  <pageMargins left="7.7768051483499703E-2" right="7.7768051483499703E-2" top="7.7768051483499703E-2" bottom="7.7768051483499703E-2" header="0" footer="0"/>
  <pageSetup paperSize="9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workbookViewId="0">
      <selection activeCell="A13" sqref="A13"/>
    </sheetView>
  </sheetViews>
  <sheetFormatPr defaultColWidth="9" defaultRowHeight="13.5"/>
  <cols>
    <col min="1" max="1" width="11.375" customWidth="1"/>
    <col min="2" max="2" width="24.875" customWidth="1"/>
    <col min="3" max="3" width="16.125" customWidth="1"/>
    <col min="4" max="4" width="12.875" customWidth="1"/>
    <col min="5" max="5" width="12.75" customWidth="1"/>
    <col min="6" max="6" width="13.875" customWidth="1"/>
    <col min="7" max="7" width="14.125" customWidth="1"/>
    <col min="8" max="8" width="16.25" customWidth="1"/>
    <col min="9" max="9" width="9.75" customWidth="1"/>
  </cols>
  <sheetData>
    <row r="1" spans="1:8" ht="16.350000000000001" customHeight="1">
      <c r="A1" s="20"/>
      <c r="G1" s="72" t="s">
        <v>298</v>
      </c>
      <c r="H1" s="72"/>
    </row>
    <row r="2" spans="1:8" ht="38.85" customHeight="1">
      <c r="A2" s="73" t="s">
        <v>21</v>
      </c>
      <c r="B2" s="73"/>
      <c r="C2" s="73"/>
      <c r="D2" s="73"/>
      <c r="E2" s="73"/>
      <c r="F2" s="73"/>
      <c r="G2" s="73"/>
      <c r="H2" s="73"/>
    </row>
    <row r="3" spans="1:8" ht="24.2" customHeight="1">
      <c r="A3" s="69" t="s">
        <v>31</v>
      </c>
      <c r="B3" s="69"/>
      <c r="C3" s="69"/>
      <c r="D3" s="69"/>
      <c r="E3" s="69"/>
      <c r="F3" s="69"/>
      <c r="G3" s="69"/>
      <c r="H3" s="19" t="s">
        <v>32</v>
      </c>
    </row>
    <row r="4" spans="1:8" ht="23.25" customHeight="1">
      <c r="A4" s="71" t="s">
        <v>159</v>
      </c>
      <c r="B4" s="71" t="s">
        <v>160</v>
      </c>
      <c r="C4" s="71" t="s">
        <v>136</v>
      </c>
      <c r="D4" s="71" t="s">
        <v>299</v>
      </c>
      <c r="E4" s="71"/>
      <c r="F4" s="71"/>
      <c r="G4" s="71"/>
      <c r="H4" s="71" t="s">
        <v>162</v>
      </c>
    </row>
    <row r="5" spans="1:8" ht="19.899999999999999" customHeight="1">
      <c r="A5" s="71"/>
      <c r="B5" s="71"/>
      <c r="C5" s="71"/>
      <c r="D5" s="71" t="s">
        <v>138</v>
      </c>
      <c r="E5" s="71" t="s">
        <v>300</v>
      </c>
      <c r="F5" s="71"/>
      <c r="G5" s="71" t="s">
        <v>301</v>
      </c>
      <c r="H5" s="71"/>
    </row>
    <row r="6" spans="1:8" ht="27.6" customHeight="1">
      <c r="A6" s="71"/>
      <c r="B6" s="71"/>
      <c r="C6" s="71"/>
      <c r="D6" s="71"/>
      <c r="E6" s="14" t="s">
        <v>195</v>
      </c>
      <c r="F6" s="14" t="s">
        <v>186</v>
      </c>
      <c r="G6" s="71"/>
      <c r="H6" s="71"/>
    </row>
    <row r="7" spans="1:8" ht="23.25" customHeight="1">
      <c r="A7" s="23"/>
      <c r="B7" s="25" t="s">
        <v>136</v>
      </c>
      <c r="C7" s="22">
        <v>0</v>
      </c>
      <c r="D7" s="22"/>
      <c r="E7" s="22"/>
      <c r="F7" s="22"/>
      <c r="G7" s="22"/>
      <c r="H7" s="22"/>
    </row>
    <row r="8" spans="1:8" ht="23.25" customHeight="1">
      <c r="A8" s="21"/>
      <c r="B8" s="21"/>
      <c r="C8" s="22"/>
      <c r="D8" s="22"/>
      <c r="E8" s="22"/>
      <c r="F8" s="22"/>
      <c r="G8" s="22"/>
      <c r="H8" s="22"/>
    </row>
    <row r="9" spans="1:8" ht="23.25" customHeight="1">
      <c r="A9" s="27"/>
      <c r="B9" s="27"/>
      <c r="C9" s="22"/>
      <c r="D9" s="22"/>
      <c r="E9" s="22"/>
      <c r="F9" s="22"/>
      <c r="G9" s="22"/>
      <c r="H9" s="22"/>
    </row>
    <row r="10" spans="1:8" ht="23.25" customHeight="1">
      <c r="A10" s="27"/>
      <c r="B10" s="27"/>
      <c r="C10" s="22"/>
      <c r="D10" s="22"/>
      <c r="E10" s="22"/>
      <c r="F10" s="22"/>
      <c r="G10" s="22"/>
      <c r="H10" s="22"/>
    </row>
    <row r="11" spans="1:8" ht="23.25" customHeight="1">
      <c r="A11" s="27"/>
      <c r="B11" s="27"/>
      <c r="C11" s="22"/>
      <c r="D11" s="22"/>
      <c r="E11" s="22"/>
      <c r="F11" s="22"/>
      <c r="G11" s="22"/>
      <c r="H11" s="22"/>
    </row>
    <row r="12" spans="1:8" ht="23.25" customHeight="1">
      <c r="A12" s="26"/>
      <c r="B12" s="26"/>
      <c r="C12" s="16"/>
      <c r="D12" s="16"/>
      <c r="E12" s="28"/>
      <c r="F12" s="28"/>
      <c r="G12" s="28"/>
      <c r="H12" s="28"/>
    </row>
    <row r="13" spans="1:8" ht="13.5" customHeight="1">
      <c r="A13" t="s">
        <v>302</v>
      </c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honeticPr fontId="24" type="noConversion"/>
  <printOptions horizontalCentered="1"/>
  <pageMargins left="7.7768051483499703E-2" right="7.7768051483499703E-2" top="7.7768051483499703E-2" bottom="7.7768051483499703E-2" header="0" footer="0"/>
  <pageSetup paperSize="9"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"/>
  <sheetViews>
    <sheetView workbookViewId="0">
      <selection activeCell="A10" sqref="A10"/>
    </sheetView>
  </sheetViews>
  <sheetFormatPr defaultColWidth="9" defaultRowHeight="13.5"/>
  <cols>
    <col min="1" max="1" width="4.5" customWidth="1"/>
    <col min="2" max="2" width="4.75" customWidth="1"/>
    <col min="3" max="3" width="5" customWidth="1"/>
    <col min="4" max="4" width="6.625" customWidth="1"/>
    <col min="5" max="5" width="16.375" customWidth="1"/>
    <col min="6" max="6" width="11.75" customWidth="1"/>
    <col min="7" max="20" width="7.125" customWidth="1"/>
    <col min="21" max="22" width="9.75" customWidth="1"/>
  </cols>
  <sheetData>
    <row r="1" spans="1:20" ht="16.350000000000001" customHeight="1">
      <c r="A1" s="20"/>
      <c r="S1" s="72" t="s">
        <v>303</v>
      </c>
      <c r="T1" s="72"/>
    </row>
    <row r="2" spans="1:20" ht="47.45" customHeight="1">
      <c r="A2" s="73" t="s">
        <v>22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</row>
    <row r="3" spans="1:20" ht="24.2" customHeight="1">
      <c r="A3" s="69" t="s">
        <v>31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70" t="s">
        <v>32</v>
      </c>
      <c r="T3" s="70"/>
    </row>
    <row r="4" spans="1:20" ht="27.6" customHeight="1">
      <c r="A4" s="71" t="s">
        <v>158</v>
      </c>
      <c r="B4" s="71"/>
      <c r="C4" s="71"/>
      <c r="D4" s="71" t="s">
        <v>175</v>
      </c>
      <c r="E4" s="71" t="s">
        <v>176</v>
      </c>
      <c r="F4" s="71" t="s">
        <v>177</v>
      </c>
      <c r="G4" s="71" t="s">
        <v>178</v>
      </c>
      <c r="H4" s="71" t="s">
        <v>179</v>
      </c>
      <c r="I4" s="71" t="s">
        <v>180</v>
      </c>
      <c r="J4" s="71" t="s">
        <v>181</v>
      </c>
      <c r="K4" s="71" t="s">
        <v>182</v>
      </c>
      <c r="L4" s="71" t="s">
        <v>183</v>
      </c>
      <c r="M4" s="71" t="s">
        <v>184</v>
      </c>
      <c r="N4" s="71" t="s">
        <v>185</v>
      </c>
      <c r="O4" s="71" t="s">
        <v>186</v>
      </c>
      <c r="P4" s="71" t="s">
        <v>187</v>
      </c>
      <c r="Q4" s="71" t="s">
        <v>188</v>
      </c>
      <c r="R4" s="71" t="s">
        <v>189</v>
      </c>
      <c r="S4" s="71" t="s">
        <v>190</v>
      </c>
      <c r="T4" s="71" t="s">
        <v>191</v>
      </c>
    </row>
    <row r="5" spans="1:20" ht="19.899999999999999" customHeight="1">
      <c r="A5" s="14" t="s">
        <v>166</v>
      </c>
      <c r="B5" s="14" t="s">
        <v>167</v>
      </c>
      <c r="C5" s="14" t="s">
        <v>168</v>
      </c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</row>
    <row r="6" spans="1:20" ht="23.25" customHeight="1">
      <c r="A6" s="23"/>
      <c r="B6" s="23"/>
      <c r="C6" s="23"/>
      <c r="D6" s="23"/>
      <c r="E6" s="23" t="s">
        <v>136</v>
      </c>
      <c r="F6" s="22">
        <v>0</v>
      </c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</row>
    <row r="7" spans="1:20" ht="23.25" customHeight="1">
      <c r="A7" s="23"/>
      <c r="B7" s="23"/>
      <c r="C7" s="23"/>
      <c r="D7" s="21"/>
      <c r="E7" s="21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</row>
    <row r="8" spans="1:20" ht="23.25" customHeight="1">
      <c r="A8" s="29"/>
      <c r="B8" s="29"/>
      <c r="C8" s="29"/>
      <c r="D8" s="27"/>
      <c r="E8" s="27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</row>
    <row r="9" spans="1:20" ht="23.25" customHeight="1">
      <c r="A9" s="30"/>
      <c r="B9" s="30"/>
      <c r="C9" s="30"/>
      <c r="D9" s="26"/>
      <c r="E9" s="31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</row>
    <row r="10" spans="1:20" ht="13.5" customHeight="1">
      <c r="A10" t="s">
        <v>302</v>
      </c>
    </row>
  </sheetData>
  <mergeCells count="22">
    <mergeCell ref="T4:T5"/>
    <mergeCell ref="O4:O5"/>
    <mergeCell ref="P4:P5"/>
    <mergeCell ref="Q4:Q5"/>
    <mergeCell ref="R4:R5"/>
    <mergeCell ref="S4:S5"/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honeticPr fontId="24" type="noConversion"/>
  <printOptions horizontalCentered="1"/>
  <pageMargins left="7.7768051483499703E-2" right="7.7768051483499703E-2" top="7.7768051483499703E-2" bottom="7.7768051483499703E-2" header="0" footer="0"/>
  <pageSetup paperSize="9"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"/>
  <sheetViews>
    <sheetView workbookViewId="0">
      <selection activeCell="A10" sqref="A10"/>
    </sheetView>
  </sheetViews>
  <sheetFormatPr defaultColWidth="9" defaultRowHeight="13.5"/>
  <cols>
    <col min="1" max="1" width="3.75" customWidth="1"/>
    <col min="2" max="3" width="3.875" customWidth="1"/>
    <col min="4" max="4" width="6.75" customWidth="1"/>
    <col min="5" max="5" width="15.875" customWidth="1"/>
    <col min="6" max="6" width="9.25" customWidth="1"/>
    <col min="7" max="20" width="7.125" customWidth="1"/>
    <col min="21" max="22" width="9.75" customWidth="1"/>
  </cols>
  <sheetData>
    <row r="1" spans="1:20" ht="16.350000000000001" customHeight="1">
      <c r="A1" s="20"/>
      <c r="S1" s="72" t="s">
        <v>304</v>
      </c>
      <c r="T1" s="72"/>
    </row>
    <row r="2" spans="1:20" ht="47.45" customHeight="1">
      <c r="A2" s="73" t="s">
        <v>23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</row>
    <row r="3" spans="1:20" ht="21.6" customHeight="1">
      <c r="A3" s="69" t="s">
        <v>31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70" t="s">
        <v>32</v>
      </c>
      <c r="T3" s="70"/>
    </row>
    <row r="4" spans="1:20" ht="29.25" customHeight="1">
      <c r="A4" s="71" t="s">
        <v>158</v>
      </c>
      <c r="B4" s="71"/>
      <c r="C4" s="71"/>
      <c r="D4" s="71" t="s">
        <v>175</v>
      </c>
      <c r="E4" s="71" t="s">
        <v>176</v>
      </c>
      <c r="F4" s="71" t="s">
        <v>194</v>
      </c>
      <c r="G4" s="71" t="s">
        <v>161</v>
      </c>
      <c r="H4" s="71"/>
      <c r="I4" s="71"/>
      <c r="J4" s="71"/>
      <c r="K4" s="71" t="s">
        <v>162</v>
      </c>
      <c r="L4" s="71"/>
      <c r="M4" s="71"/>
      <c r="N4" s="71"/>
      <c r="O4" s="71"/>
      <c r="P4" s="71"/>
      <c r="Q4" s="71"/>
      <c r="R4" s="71"/>
      <c r="S4" s="71"/>
      <c r="T4" s="71"/>
    </row>
    <row r="5" spans="1:20" ht="50.1" customHeight="1">
      <c r="A5" s="14" t="s">
        <v>166</v>
      </c>
      <c r="B5" s="14" t="s">
        <v>167</v>
      </c>
      <c r="C5" s="14" t="s">
        <v>168</v>
      </c>
      <c r="D5" s="71"/>
      <c r="E5" s="71"/>
      <c r="F5" s="71"/>
      <c r="G5" s="14" t="s">
        <v>136</v>
      </c>
      <c r="H5" s="14" t="s">
        <v>195</v>
      </c>
      <c r="I5" s="14" t="s">
        <v>196</v>
      </c>
      <c r="J5" s="14" t="s">
        <v>186</v>
      </c>
      <c r="K5" s="14" t="s">
        <v>136</v>
      </c>
      <c r="L5" s="14" t="s">
        <v>198</v>
      </c>
      <c r="M5" s="14" t="s">
        <v>199</v>
      </c>
      <c r="N5" s="14" t="s">
        <v>188</v>
      </c>
      <c r="O5" s="14" t="s">
        <v>200</v>
      </c>
      <c r="P5" s="14" t="s">
        <v>201</v>
      </c>
      <c r="Q5" s="14" t="s">
        <v>202</v>
      </c>
      <c r="R5" s="14" t="s">
        <v>184</v>
      </c>
      <c r="S5" s="14" t="s">
        <v>187</v>
      </c>
      <c r="T5" s="14" t="s">
        <v>191</v>
      </c>
    </row>
    <row r="6" spans="1:20" ht="23.25" customHeight="1">
      <c r="A6" s="23"/>
      <c r="B6" s="23"/>
      <c r="C6" s="23"/>
      <c r="D6" s="23"/>
      <c r="E6" s="23" t="s">
        <v>136</v>
      </c>
      <c r="F6" s="22">
        <v>0</v>
      </c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</row>
    <row r="7" spans="1:20" ht="23.25" customHeight="1">
      <c r="A7" s="23"/>
      <c r="B7" s="23"/>
      <c r="C7" s="23"/>
      <c r="D7" s="21"/>
      <c r="E7" s="21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</row>
    <row r="8" spans="1:20" ht="23.25" customHeight="1">
      <c r="A8" s="29"/>
      <c r="B8" s="29"/>
      <c r="C8" s="29"/>
      <c r="D8" s="27"/>
      <c r="E8" s="27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</row>
    <row r="9" spans="1:20" ht="23.25" customHeight="1">
      <c r="A9" s="30"/>
      <c r="B9" s="30"/>
      <c r="C9" s="30"/>
      <c r="D9" s="26"/>
      <c r="E9" s="31"/>
      <c r="F9" s="28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</row>
    <row r="10" spans="1:20" ht="13.5" customHeight="1">
      <c r="A10" t="s">
        <v>302</v>
      </c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honeticPr fontId="24" type="noConversion"/>
  <printOptions horizontalCentered="1"/>
  <pageMargins left="7.7768051483499703E-2" right="7.7768051483499703E-2" top="7.7768051483499703E-2" bottom="7.7768051483499703E-2" header="0" footer="0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6"/>
  <sheetViews>
    <sheetView workbookViewId="0">
      <selection activeCell="C26" sqref="C26"/>
    </sheetView>
  </sheetViews>
  <sheetFormatPr defaultColWidth="9" defaultRowHeight="13.5"/>
  <cols>
    <col min="1" max="1" width="6.375" customWidth="1"/>
    <col min="2" max="2" width="9.875" customWidth="1"/>
    <col min="3" max="3" width="52.375" customWidth="1"/>
    <col min="4" max="4" width="9.75" customWidth="1"/>
  </cols>
  <sheetData>
    <row r="1" spans="1:3" ht="32.65" customHeight="1">
      <c r="A1" s="20"/>
      <c r="B1" s="67" t="s">
        <v>5</v>
      </c>
      <c r="C1" s="67"/>
    </row>
    <row r="2" spans="1:3" ht="24.95" customHeight="1">
      <c r="B2" s="67"/>
      <c r="C2" s="67"/>
    </row>
    <row r="3" spans="1:3" ht="31.15" customHeight="1">
      <c r="B3" s="66" t="s">
        <v>6</v>
      </c>
      <c r="C3" s="66"/>
    </row>
    <row r="4" spans="1:3" ht="32.65" customHeight="1">
      <c r="B4" s="55">
        <v>1</v>
      </c>
      <c r="C4" s="56" t="s">
        <v>7</v>
      </c>
    </row>
    <row r="5" spans="1:3" ht="32.65" customHeight="1">
      <c r="B5" s="55">
        <v>2</v>
      </c>
      <c r="C5" s="57" t="s">
        <v>8</v>
      </c>
    </row>
    <row r="6" spans="1:3" ht="32.65" customHeight="1">
      <c r="B6" s="55">
        <v>3</v>
      </c>
      <c r="C6" s="56" t="s">
        <v>9</v>
      </c>
    </row>
    <row r="7" spans="1:3" ht="32.65" customHeight="1">
      <c r="B7" s="55">
        <v>4</v>
      </c>
      <c r="C7" s="56" t="s">
        <v>10</v>
      </c>
    </row>
    <row r="8" spans="1:3" ht="32.65" customHeight="1">
      <c r="B8" s="55">
        <v>5</v>
      </c>
      <c r="C8" s="56" t="s">
        <v>11</v>
      </c>
    </row>
    <row r="9" spans="1:3" ht="32.65" customHeight="1">
      <c r="B9" s="55">
        <v>6</v>
      </c>
      <c r="C9" s="56" t="s">
        <v>12</v>
      </c>
    </row>
    <row r="10" spans="1:3" ht="32.65" customHeight="1">
      <c r="B10" s="55">
        <v>7</v>
      </c>
      <c r="C10" s="56" t="s">
        <v>13</v>
      </c>
    </row>
    <row r="11" spans="1:3" ht="32.65" customHeight="1">
      <c r="B11" s="55">
        <v>8</v>
      </c>
      <c r="C11" s="56" t="s">
        <v>14</v>
      </c>
    </row>
    <row r="12" spans="1:3" ht="32.65" customHeight="1">
      <c r="B12" s="55">
        <v>9</v>
      </c>
      <c r="C12" s="56" t="s">
        <v>15</v>
      </c>
    </row>
    <row r="13" spans="1:3" ht="32.65" customHeight="1">
      <c r="B13" s="55">
        <v>10</v>
      </c>
      <c r="C13" s="56" t="s">
        <v>16</v>
      </c>
    </row>
    <row r="14" spans="1:3" ht="32.65" customHeight="1">
      <c r="B14" s="55">
        <v>11</v>
      </c>
      <c r="C14" s="56" t="s">
        <v>17</v>
      </c>
    </row>
    <row r="15" spans="1:3" ht="32.65" customHeight="1">
      <c r="B15" s="55">
        <v>12</v>
      </c>
      <c r="C15" s="56" t="s">
        <v>18</v>
      </c>
    </row>
    <row r="16" spans="1:3" ht="32.65" customHeight="1">
      <c r="B16" s="55">
        <v>13</v>
      </c>
      <c r="C16" s="56" t="s">
        <v>19</v>
      </c>
    </row>
    <row r="17" spans="2:3" ht="32.65" customHeight="1">
      <c r="B17" s="55">
        <v>14</v>
      </c>
      <c r="C17" s="56" t="s">
        <v>20</v>
      </c>
    </row>
    <row r="18" spans="2:3" ht="32.65" customHeight="1">
      <c r="B18" s="55">
        <v>15</v>
      </c>
      <c r="C18" s="56" t="s">
        <v>21</v>
      </c>
    </row>
    <row r="19" spans="2:3" ht="32.65" customHeight="1">
      <c r="B19" s="55">
        <v>16</v>
      </c>
      <c r="C19" s="56" t="s">
        <v>22</v>
      </c>
    </row>
    <row r="20" spans="2:3" ht="32.65" customHeight="1">
      <c r="B20" s="55">
        <v>17</v>
      </c>
      <c r="C20" s="56" t="s">
        <v>23</v>
      </c>
    </row>
    <row r="21" spans="2:3" ht="32.65" customHeight="1">
      <c r="B21" s="55">
        <v>18</v>
      </c>
      <c r="C21" s="56" t="s">
        <v>24</v>
      </c>
    </row>
    <row r="22" spans="2:3" ht="32.65" customHeight="1">
      <c r="B22" s="55">
        <v>19</v>
      </c>
      <c r="C22" s="56" t="s">
        <v>25</v>
      </c>
    </row>
    <row r="23" spans="2:3" ht="32.65" customHeight="1">
      <c r="B23" s="55">
        <v>20</v>
      </c>
      <c r="C23" s="56" t="s">
        <v>26</v>
      </c>
    </row>
    <row r="24" spans="2:3" ht="32.65" customHeight="1">
      <c r="B24" s="55">
        <v>21</v>
      </c>
      <c r="C24" s="56" t="s">
        <v>27</v>
      </c>
    </row>
    <row r="25" spans="2:3" ht="32.65" customHeight="1">
      <c r="B25" s="58">
        <v>22</v>
      </c>
      <c r="C25" s="59" t="s">
        <v>28</v>
      </c>
    </row>
    <row r="26" spans="2:3" ht="33" customHeight="1">
      <c r="B26" s="60">
        <v>23</v>
      </c>
      <c r="C26" s="61" t="s">
        <v>29</v>
      </c>
    </row>
  </sheetData>
  <mergeCells count="2">
    <mergeCell ref="B3:C3"/>
    <mergeCell ref="B1:C2"/>
  </mergeCells>
  <phoneticPr fontId="24" type="noConversion"/>
  <printOptions horizontalCentered="1"/>
  <pageMargins left="7.7768051483499703E-2" right="7.7768051483499703E-2" top="7.7768051483499703E-2" bottom="7.7768051483499703E-2" header="0" footer="0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workbookViewId="0">
      <selection activeCell="A13" sqref="A13"/>
    </sheetView>
  </sheetViews>
  <sheetFormatPr defaultColWidth="9" defaultRowHeight="13.5"/>
  <cols>
    <col min="1" max="1" width="11.125" customWidth="1"/>
    <col min="2" max="2" width="25.375" customWidth="1"/>
    <col min="3" max="3" width="15.375" customWidth="1"/>
    <col min="4" max="4" width="12.75" customWidth="1"/>
    <col min="5" max="5" width="16.375" customWidth="1"/>
    <col min="6" max="6" width="14.125" customWidth="1"/>
    <col min="7" max="7" width="15.375" customWidth="1"/>
    <col min="8" max="8" width="17.625" customWidth="1"/>
    <col min="9" max="9" width="9.75" customWidth="1"/>
  </cols>
  <sheetData>
    <row r="1" spans="1:8" ht="16.350000000000001" customHeight="1">
      <c r="A1" s="20"/>
      <c r="H1" s="18" t="s">
        <v>305</v>
      </c>
    </row>
    <row r="2" spans="1:8" ht="38.85" customHeight="1">
      <c r="A2" s="73" t="s">
        <v>306</v>
      </c>
      <c r="B2" s="73"/>
      <c r="C2" s="73"/>
      <c r="D2" s="73"/>
      <c r="E2" s="73"/>
      <c r="F2" s="73"/>
      <c r="G2" s="73"/>
      <c r="H2" s="73"/>
    </row>
    <row r="3" spans="1:8" ht="24.2" customHeight="1">
      <c r="A3" s="69" t="s">
        <v>31</v>
      </c>
      <c r="B3" s="69"/>
      <c r="C3" s="69"/>
      <c r="D3" s="69"/>
      <c r="E3" s="69"/>
      <c r="F3" s="69"/>
      <c r="G3" s="69"/>
      <c r="H3" s="19" t="s">
        <v>32</v>
      </c>
    </row>
    <row r="4" spans="1:8" ht="19.899999999999999" customHeight="1">
      <c r="A4" s="71" t="s">
        <v>159</v>
      </c>
      <c r="B4" s="71" t="s">
        <v>160</v>
      </c>
      <c r="C4" s="71" t="s">
        <v>136</v>
      </c>
      <c r="D4" s="71" t="s">
        <v>307</v>
      </c>
      <c r="E4" s="71"/>
      <c r="F4" s="71"/>
      <c r="G4" s="71"/>
      <c r="H4" s="71" t="s">
        <v>162</v>
      </c>
    </row>
    <row r="5" spans="1:8" ht="23.25" customHeight="1">
      <c r="A5" s="71"/>
      <c r="B5" s="71"/>
      <c r="C5" s="71"/>
      <c r="D5" s="71" t="s">
        <v>138</v>
      </c>
      <c r="E5" s="71" t="s">
        <v>300</v>
      </c>
      <c r="F5" s="71"/>
      <c r="G5" s="71" t="s">
        <v>301</v>
      </c>
      <c r="H5" s="71"/>
    </row>
    <row r="6" spans="1:8" ht="23.25" customHeight="1">
      <c r="A6" s="71"/>
      <c r="B6" s="71"/>
      <c r="C6" s="71"/>
      <c r="D6" s="71"/>
      <c r="E6" s="14" t="s">
        <v>195</v>
      </c>
      <c r="F6" s="14" t="s">
        <v>186</v>
      </c>
      <c r="G6" s="71"/>
      <c r="H6" s="71"/>
    </row>
    <row r="7" spans="1:8" ht="23.25" customHeight="1">
      <c r="A7" s="23"/>
      <c r="B7" s="25" t="s">
        <v>136</v>
      </c>
      <c r="C7" s="22">
        <v>0</v>
      </c>
      <c r="D7" s="22"/>
      <c r="E7" s="22"/>
      <c r="F7" s="22"/>
      <c r="G7" s="22"/>
      <c r="H7" s="22"/>
    </row>
    <row r="8" spans="1:8" ht="23.25" customHeight="1">
      <c r="A8" s="21"/>
      <c r="B8" s="21"/>
      <c r="C8" s="22"/>
      <c r="D8" s="22"/>
      <c r="E8" s="22"/>
      <c r="F8" s="22"/>
      <c r="G8" s="22"/>
      <c r="H8" s="22"/>
    </row>
    <row r="9" spans="1:8" ht="23.25" customHeight="1">
      <c r="A9" s="27"/>
      <c r="B9" s="27"/>
      <c r="C9" s="22"/>
      <c r="D9" s="22"/>
      <c r="E9" s="22"/>
      <c r="F9" s="22"/>
      <c r="G9" s="22"/>
      <c r="H9" s="22"/>
    </row>
    <row r="10" spans="1:8" ht="23.25" customHeight="1">
      <c r="A10" s="27"/>
      <c r="B10" s="27"/>
      <c r="C10" s="22"/>
      <c r="D10" s="22"/>
      <c r="E10" s="22"/>
      <c r="F10" s="22"/>
      <c r="G10" s="22"/>
      <c r="H10" s="22"/>
    </row>
    <row r="11" spans="1:8" ht="23.25" customHeight="1">
      <c r="A11" s="27"/>
      <c r="B11" s="27"/>
      <c r="C11" s="22"/>
      <c r="D11" s="22"/>
      <c r="E11" s="22"/>
      <c r="F11" s="22"/>
      <c r="G11" s="22"/>
      <c r="H11" s="22"/>
    </row>
    <row r="12" spans="1:8" ht="23.25" customHeight="1">
      <c r="A12" s="26"/>
      <c r="B12" s="26"/>
      <c r="C12" s="16"/>
      <c r="D12" s="16"/>
      <c r="E12" s="28"/>
      <c r="F12" s="28"/>
      <c r="G12" s="28"/>
      <c r="H12" s="28"/>
    </row>
    <row r="13" spans="1:8" ht="13.5" customHeight="1">
      <c r="A13" t="s">
        <v>302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honeticPr fontId="24" type="noConversion"/>
  <printOptions horizontalCentered="1"/>
  <pageMargins left="7.7768051483499703E-2" right="7.7768051483499703E-2" top="7.7768051483499703E-2" bottom="7.7768051483499703E-2" header="0" footer="0"/>
  <pageSetup paperSize="9" orientation="landscape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workbookViewId="0">
      <selection activeCell="C20" sqref="C20"/>
    </sheetView>
  </sheetViews>
  <sheetFormatPr defaultColWidth="9" defaultRowHeight="13.5"/>
  <cols>
    <col min="1" max="1" width="10.75" customWidth="1"/>
    <col min="2" max="2" width="22.75" customWidth="1"/>
    <col min="3" max="3" width="19.25" customWidth="1"/>
    <col min="4" max="4" width="16.75" customWidth="1"/>
    <col min="5" max="6" width="16.375" customWidth="1"/>
    <col min="7" max="8" width="17.625" customWidth="1"/>
    <col min="9" max="9" width="9.75" customWidth="1"/>
  </cols>
  <sheetData>
    <row r="1" spans="1:8" ht="16.350000000000001" customHeight="1">
      <c r="A1" s="20"/>
      <c r="H1" s="18" t="s">
        <v>308</v>
      </c>
    </row>
    <row r="2" spans="1:8" ht="38.85" customHeight="1">
      <c r="A2" s="73" t="s">
        <v>25</v>
      </c>
      <c r="B2" s="73"/>
      <c r="C2" s="73"/>
      <c r="D2" s="73"/>
      <c r="E2" s="73"/>
      <c r="F2" s="73"/>
      <c r="G2" s="73"/>
      <c r="H2" s="73"/>
    </row>
    <row r="3" spans="1:8" ht="24.2" customHeight="1">
      <c r="A3" s="69" t="s">
        <v>31</v>
      </c>
      <c r="B3" s="69"/>
      <c r="C3" s="69"/>
      <c r="D3" s="69"/>
      <c r="E3" s="69"/>
      <c r="F3" s="69"/>
      <c r="G3" s="69"/>
      <c r="H3" s="19" t="s">
        <v>32</v>
      </c>
    </row>
    <row r="4" spans="1:8" ht="20.65" customHeight="1">
      <c r="A4" s="71" t="s">
        <v>159</v>
      </c>
      <c r="B4" s="71" t="s">
        <v>160</v>
      </c>
      <c r="C4" s="71" t="s">
        <v>136</v>
      </c>
      <c r="D4" s="71" t="s">
        <v>309</v>
      </c>
      <c r="E4" s="71"/>
      <c r="F4" s="71"/>
      <c r="G4" s="71"/>
      <c r="H4" s="71" t="s">
        <v>162</v>
      </c>
    </row>
    <row r="5" spans="1:8" ht="18.95" customHeight="1">
      <c r="A5" s="71"/>
      <c r="B5" s="71"/>
      <c r="C5" s="71"/>
      <c r="D5" s="71" t="s">
        <v>138</v>
      </c>
      <c r="E5" s="71" t="s">
        <v>300</v>
      </c>
      <c r="F5" s="71"/>
      <c r="G5" s="71" t="s">
        <v>301</v>
      </c>
      <c r="H5" s="71"/>
    </row>
    <row r="6" spans="1:8" ht="24.2" customHeight="1">
      <c r="A6" s="71"/>
      <c r="B6" s="71"/>
      <c r="C6" s="71"/>
      <c r="D6" s="71"/>
      <c r="E6" s="14" t="s">
        <v>195</v>
      </c>
      <c r="F6" s="14" t="s">
        <v>186</v>
      </c>
      <c r="G6" s="71"/>
      <c r="H6" s="71"/>
    </row>
    <row r="7" spans="1:8" ht="23.25" customHeight="1">
      <c r="A7" s="23"/>
      <c r="B7" s="25" t="s">
        <v>136</v>
      </c>
      <c r="C7" s="22">
        <v>0</v>
      </c>
      <c r="D7" s="22"/>
      <c r="E7" s="22"/>
      <c r="F7" s="22"/>
      <c r="G7" s="22"/>
      <c r="H7" s="22"/>
    </row>
    <row r="8" spans="1:8" ht="23.25" customHeight="1">
      <c r="A8" s="21"/>
      <c r="B8" s="21"/>
      <c r="C8" s="22"/>
      <c r="D8" s="22"/>
      <c r="E8" s="22"/>
      <c r="F8" s="22"/>
      <c r="G8" s="22"/>
      <c r="H8" s="22"/>
    </row>
    <row r="9" spans="1:8" ht="23.25" customHeight="1">
      <c r="A9" s="27"/>
      <c r="B9" s="27"/>
      <c r="C9" s="22"/>
      <c r="D9" s="22"/>
      <c r="E9" s="22"/>
      <c r="F9" s="22"/>
      <c r="G9" s="22"/>
      <c r="H9" s="22"/>
    </row>
    <row r="10" spans="1:8" ht="23.25" customHeight="1">
      <c r="A10" s="27"/>
      <c r="B10" s="27"/>
      <c r="C10" s="22"/>
      <c r="D10" s="22"/>
      <c r="E10" s="22"/>
      <c r="F10" s="22"/>
      <c r="G10" s="22"/>
      <c r="H10" s="22"/>
    </row>
    <row r="11" spans="1:8" ht="23.25" customHeight="1">
      <c r="A11" s="27"/>
      <c r="B11" s="27"/>
      <c r="C11" s="22"/>
      <c r="D11" s="22"/>
      <c r="E11" s="22"/>
      <c r="F11" s="22"/>
      <c r="G11" s="22"/>
      <c r="H11" s="22"/>
    </row>
    <row r="12" spans="1:8" ht="23.25" customHeight="1">
      <c r="A12" s="26"/>
      <c r="B12" s="26"/>
      <c r="C12" s="16"/>
      <c r="D12" s="16"/>
      <c r="E12" s="28"/>
      <c r="F12" s="28"/>
      <c r="G12" s="28"/>
      <c r="H12" s="28"/>
    </row>
    <row r="13" spans="1:8" ht="13.5" customHeight="1">
      <c r="A13" t="s">
        <v>302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honeticPr fontId="24" type="noConversion"/>
  <printOptions horizontalCentered="1"/>
  <pageMargins left="7.7768051483499703E-2" right="7.7768051483499703E-2" top="7.7768051483499703E-2" bottom="7.7768051483499703E-2" header="0" footer="0"/>
  <pageSetup paperSize="9" orientation="landscape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"/>
  <sheetViews>
    <sheetView workbookViewId="0">
      <selection activeCell="G11" sqref="G11"/>
    </sheetView>
  </sheetViews>
  <sheetFormatPr defaultColWidth="9" defaultRowHeight="13.5"/>
  <cols>
    <col min="1" max="1" width="10" customWidth="1"/>
    <col min="2" max="2" width="21.75" customWidth="1"/>
    <col min="3" max="3" width="13.25" customWidth="1"/>
    <col min="4" max="14" width="7.75" customWidth="1"/>
    <col min="15" max="18" width="9.75" customWidth="1"/>
  </cols>
  <sheetData>
    <row r="1" spans="1:14" ht="16.350000000000001" customHeight="1">
      <c r="A1" s="20"/>
      <c r="M1" s="72" t="s">
        <v>310</v>
      </c>
      <c r="N1" s="72"/>
    </row>
    <row r="2" spans="1:14" ht="45.75" customHeight="1">
      <c r="A2" s="73" t="s">
        <v>26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</row>
    <row r="3" spans="1:14" ht="18.2" customHeight="1">
      <c r="A3" s="69" t="s">
        <v>31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70" t="s">
        <v>32</v>
      </c>
      <c r="N3" s="70"/>
    </row>
    <row r="4" spans="1:14" ht="26.1" customHeight="1">
      <c r="A4" s="71" t="s">
        <v>175</v>
      </c>
      <c r="B4" s="71" t="s">
        <v>311</v>
      </c>
      <c r="C4" s="71" t="s">
        <v>312</v>
      </c>
      <c r="D4" s="71"/>
      <c r="E4" s="71"/>
      <c r="F4" s="71"/>
      <c r="G4" s="71"/>
      <c r="H4" s="71"/>
      <c r="I4" s="71"/>
      <c r="J4" s="71"/>
      <c r="K4" s="71"/>
      <c r="L4" s="71"/>
      <c r="M4" s="71" t="s">
        <v>313</v>
      </c>
      <c r="N4" s="71"/>
    </row>
    <row r="5" spans="1:14" ht="31.9" customHeight="1">
      <c r="A5" s="71"/>
      <c r="B5" s="71"/>
      <c r="C5" s="71" t="s">
        <v>314</v>
      </c>
      <c r="D5" s="71" t="s">
        <v>139</v>
      </c>
      <c r="E5" s="71"/>
      <c r="F5" s="71"/>
      <c r="G5" s="71"/>
      <c r="H5" s="71"/>
      <c r="I5" s="71"/>
      <c r="J5" s="71" t="s">
        <v>315</v>
      </c>
      <c r="K5" s="71" t="s">
        <v>141</v>
      </c>
      <c r="L5" s="71" t="s">
        <v>142</v>
      </c>
      <c r="M5" s="71" t="s">
        <v>316</v>
      </c>
      <c r="N5" s="71" t="s">
        <v>317</v>
      </c>
    </row>
    <row r="6" spans="1:14" ht="44.85" customHeight="1">
      <c r="A6" s="71"/>
      <c r="B6" s="71"/>
      <c r="C6" s="71"/>
      <c r="D6" s="14" t="s">
        <v>318</v>
      </c>
      <c r="E6" s="14" t="s">
        <v>319</v>
      </c>
      <c r="F6" s="14" t="s">
        <v>320</v>
      </c>
      <c r="G6" s="14" t="s">
        <v>321</v>
      </c>
      <c r="H6" s="14" t="s">
        <v>322</v>
      </c>
      <c r="I6" s="14" t="s">
        <v>323</v>
      </c>
      <c r="J6" s="71"/>
      <c r="K6" s="71"/>
      <c r="L6" s="71"/>
      <c r="M6" s="71"/>
      <c r="N6" s="71"/>
    </row>
    <row r="7" spans="1:14" ht="23.25" customHeight="1">
      <c r="A7" s="23"/>
      <c r="B7" s="25" t="s">
        <v>136</v>
      </c>
      <c r="C7" s="22">
        <v>32</v>
      </c>
      <c r="D7" s="22">
        <v>32</v>
      </c>
      <c r="E7" s="22">
        <v>32</v>
      </c>
      <c r="F7" s="22"/>
      <c r="G7" s="22"/>
      <c r="H7" s="22"/>
      <c r="I7" s="22"/>
      <c r="J7" s="22"/>
      <c r="K7" s="22"/>
      <c r="L7" s="22"/>
      <c r="M7" s="22">
        <v>32</v>
      </c>
      <c r="N7" s="23"/>
    </row>
    <row r="8" spans="1:14" ht="23.25" customHeight="1">
      <c r="A8" s="21" t="s">
        <v>154</v>
      </c>
      <c r="B8" s="21" t="s">
        <v>4</v>
      </c>
      <c r="C8" s="22">
        <v>32</v>
      </c>
      <c r="D8" s="22">
        <v>32</v>
      </c>
      <c r="E8" s="22">
        <v>32</v>
      </c>
      <c r="F8" s="22"/>
      <c r="G8" s="22"/>
      <c r="H8" s="22"/>
      <c r="I8" s="22"/>
      <c r="J8" s="22"/>
      <c r="K8" s="22"/>
      <c r="L8" s="22"/>
      <c r="M8" s="22">
        <v>32</v>
      </c>
      <c r="N8" s="23"/>
    </row>
    <row r="9" spans="1:14" ht="23.25" customHeight="1">
      <c r="A9" s="26" t="s">
        <v>324</v>
      </c>
      <c r="B9" s="26" t="s">
        <v>325</v>
      </c>
      <c r="C9" s="16">
        <v>8.5</v>
      </c>
      <c r="D9" s="16">
        <v>8.5</v>
      </c>
      <c r="E9" s="16">
        <v>8.5</v>
      </c>
      <c r="F9" s="16"/>
      <c r="G9" s="16"/>
      <c r="H9" s="16"/>
      <c r="I9" s="16"/>
      <c r="J9" s="16"/>
      <c r="K9" s="16"/>
      <c r="L9" s="16"/>
      <c r="M9" s="16">
        <v>8.5</v>
      </c>
      <c r="N9" s="15"/>
    </row>
    <row r="10" spans="1:14" ht="23.25" customHeight="1">
      <c r="A10" s="26" t="s">
        <v>324</v>
      </c>
      <c r="B10" s="26" t="s">
        <v>326</v>
      </c>
      <c r="C10" s="16">
        <v>17.5</v>
      </c>
      <c r="D10" s="16">
        <v>17.5</v>
      </c>
      <c r="E10" s="16">
        <v>17.5</v>
      </c>
      <c r="F10" s="16"/>
      <c r="G10" s="16"/>
      <c r="H10" s="16"/>
      <c r="I10" s="16"/>
      <c r="J10" s="16"/>
      <c r="K10" s="16"/>
      <c r="L10" s="16"/>
      <c r="M10" s="16">
        <v>17.5</v>
      </c>
      <c r="N10" s="15"/>
    </row>
    <row r="11" spans="1:14" ht="23.25" customHeight="1">
      <c r="A11" s="26" t="s">
        <v>324</v>
      </c>
      <c r="B11" s="26" t="s">
        <v>327</v>
      </c>
      <c r="C11" s="16">
        <v>6</v>
      </c>
      <c r="D11" s="16">
        <v>6</v>
      </c>
      <c r="E11" s="16">
        <v>6</v>
      </c>
      <c r="F11" s="16"/>
      <c r="G11" s="16"/>
      <c r="H11" s="16"/>
      <c r="I11" s="16"/>
      <c r="J11" s="16"/>
      <c r="K11" s="16"/>
      <c r="L11" s="16"/>
      <c r="M11" s="16">
        <v>6</v>
      </c>
      <c r="N11" s="15"/>
    </row>
  </sheetData>
  <mergeCells count="15">
    <mergeCell ref="K5:K6"/>
    <mergeCell ref="L5:L6"/>
    <mergeCell ref="M5:M6"/>
    <mergeCell ref="N5:N6"/>
    <mergeCell ref="D5:I5"/>
    <mergeCell ref="A4:A6"/>
    <mergeCell ref="B4:B6"/>
    <mergeCell ref="C5:C6"/>
    <mergeCell ref="J5:J6"/>
    <mergeCell ref="M1:N1"/>
    <mergeCell ref="A2:N2"/>
    <mergeCell ref="A3:L3"/>
    <mergeCell ref="M3:N3"/>
    <mergeCell ref="C4:L4"/>
    <mergeCell ref="M4:N4"/>
  </mergeCells>
  <phoneticPr fontId="24" type="noConversion"/>
  <printOptions horizontalCentered="1"/>
  <pageMargins left="7.7768051483499703E-2" right="7.7768051483499703E-2" top="7.7768051483499703E-2" bottom="7.7768051483499703E-2" header="0" footer="0"/>
  <pageSetup paperSize="9" orientation="landscape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"/>
  <sheetViews>
    <sheetView zoomScale="110" zoomScaleNormal="110" workbookViewId="0">
      <selection activeCell="L8" sqref="L8"/>
    </sheetView>
  </sheetViews>
  <sheetFormatPr defaultColWidth="9" defaultRowHeight="13.5"/>
  <cols>
    <col min="1" max="1" width="6.75" customWidth="1"/>
    <col min="2" max="2" width="15.125" customWidth="1"/>
    <col min="3" max="3" width="8.5" customWidth="1"/>
    <col min="4" max="4" width="12.25" customWidth="1"/>
    <col min="5" max="5" width="8.375" customWidth="1"/>
    <col min="6" max="6" width="8.5" customWidth="1"/>
    <col min="7" max="7" width="7.875" customWidth="1"/>
    <col min="8" max="8" width="21.625" customWidth="1"/>
    <col min="9" max="9" width="11.125" customWidth="1"/>
    <col min="10" max="10" width="11.5" customWidth="1"/>
    <col min="11" max="11" width="9.25" customWidth="1"/>
    <col min="12" max="12" width="9.75" customWidth="1"/>
    <col min="13" max="13" width="19.125" customWidth="1"/>
    <col min="14" max="18" width="9.75" customWidth="1"/>
  </cols>
  <sheetData>
    <row r="1" spans="1:13" ht="16.350000000000001" customHeight="1">
      <c r="A1" s="20"/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18" t="s">
        <v>328</v>
      </c>
    </row>
    <row r="2" spans="1:13" ht="37.9" customHeight="1">
      <c r="A2" s="20"/>
      <c r="B2" s="20"/>
      <c r="C2" s="67" t="s">
        <v>329</v>
      </c>
      <c r="D2" s="67"/>
      <c r="E2" s="67"/>
      <c r="F2" s="67"/>
      <c r="G2" s="67"/>
      <c r="H2" s="67"/>
      <c r="I2" s="67"/>
      <c r="J2" s="67"/>
      <c r="K2" s="67"/>
      <c r="L2" s="67"/>
      <c r="M2" s="67"/>
    </row>
    <row r="3" spans="1:13" ht="21.6" customHeight="1">
      <c r="A3" s="69" t="s">
        <v>31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70" t="s">
        <v>32</v>
      </c>
      <c r="M3" s="70"/>
    </row>
    <row r="4" spans="1:13" ht="33.6" customHeight="1">
      <c r="A4" s="71" t="s">
        <v>175</v>
      </c>
      <c r="B4" s="71" t="s">
        <v>330</v>
      </c>
      <c r="C4" s="71" t="s">
        <v>331</v>
      </c>
      <c r="D4" s="71" t="s">
        <v>332</v>
      </c>
      <c r="E4" s="71" t="s">
        <v>333</v>
      </c>
      <c r="F4" s="71"/>
      <c r="G4" s="71"/>
      <c r="H4" s="71"/>
      <c r="I4" s="71"/>
      <c r="J4" s="71"/>
      <c r="K4" s="71"/>
      <c r="L4" s="71"/>
      <c r="M4" s="71"/>
    </row>
    <row r="5" spans="1:13" ht="36.200000000000003" customHeight="1">
      <c r="A5" s="71"/>
      <c r="B5" s="71"/>
      <c r="C5" s="71"/>
      <c r="D5" s="71"/>
      <c r="E5" s="14" t="s">
        <v>334</v>
      </c>
      <c r="F5" s="14" t="s">
        <v>335</v>
      </c>
      <c r="G5" s="14" t="s">
        <v>336</v>
      </c>
      <c r="H5" s="14" t="s">
        <v>337</v>
      </c>
      <c r="I5" s="14" t="s">
        <v>338</v>
      </c>
      <c r="J5" s="14" t="s">
        <v>339</v>
      </c>
      <c r="K5" s="14" t="s">
        <v>340</v>
      </c>
      <c r="L5" s="14" t="s">
        <v>341</v>
      </c>
      <c r="M5" s="14" t="s">
        <v>342</v>
      </c>
    </row>
    <row r="6" spans="1:13" ht="28.5" customHeight="1">
      <c r="A6" s="21">
        <v>127</v>
      </c>
      <c r="B6" s="21" t="s">
        <v>4</v>
      </c>
      <c r="C6" s="22">
        <v>32</v>
      </c>
      <c r="D6" s="23"/>
      <c r="E6" s="23"/>
      <c r="F6" s="23"/>
      <c r="G6" s="23"/>
      <c r="H6" s="23"/>
      <c r="I6" s="23"/>
      <c r="J6" s="23"/>
      <c r="K6" s="23"/>
      <c r="L6" s="23"/>
      <c r="M6" s="23"/>
    </row>
    <row r="7" spans="1:13" ht="43.15" customHeight="1">
      <c r="A7" s="15">
        <v>127001</v>
      </c>
      <c r="B7" s="15" t="s">
        <v>343</v>
      </c>
      <c r="C7" s="16">
        <v>8.5</v>
      </c>
      <c r="D7" s="15"/>
      <c r="E7" s="23" t="s">
        <v>344</v>
      </c>
      <c r="F7" s="15" t="s">
        <v>345</v>
      </c>
      <c r="G7" s="15" t="s">
        <v>346</v>
      </c>
      <c r="H7" s="15"/>
      <c r="I7" s="24" t="s">
        <v>347</v>
      </c>
      <c r="J7" s="24" t="s">
        <v>348</v>
      </c>
      <c r="K7" s="15"/>
      <c r="L7" s="15"/>
      <c r="M7" s="15"/>
    </row>
    <row r="8" spans="1:13" ht="43.15" customHeight="1">
      <c r="A8" s="15">
        <v>127001</v>
      </c>
      <c r="B8" s="15" t="s">
        <v>349</v>
      </c>
      <c r="C8" s="16">
        <v>17.5</v>
      </c>
      <c r="D8" s="15"/>
      <c r="E8" s="23" t="s">
        <v>344</v>
      </c>
      <c r="F8" s="15" t="s">
        <v>345</v>
      </c>
      <c r="G8" s="15" t="s">
        <v>346</v>
      </c>
      <c r="H8" s="15"/>
      <c r="I8" s="24" t="s">
        <v>347</v>
      </c>
      <c r="J8" s="24" t="s">
        <v>348</v>
      </c>
      <c r="K8" s="15"/>
      <c r="L8" s="15"/>
      <c r="M8" s="15"/>
    </row>
    <row r="9" spans="1:13" ht="43.15" customHeight="1">
      <c r="A9" s="15">
        <v>127001</v>
      </c>
      <c r="B9" s="15" t="s">
        <v>350</v>
      </c>
      <c r="C9" s="16">
        <v>6</v>
      </c>
      <c r="D9" s="15"/>
      <c r="E9" s="23" t="s">
        <v>351</v>
      </c>
      <c r="F9" s="15" t="s">
        <v>352</v>
      </c>
      <c r="G9" s="15" t="s">
        <v>353</v>
      </c>
      <c r="H9" s="15"/>
      <c r="I9" s="24" t="s">
        <v>347</v>
      </c>
      <c r="J9" s="24" t="s">
        <v>348</v>
      </c>
      <c r="K9" s="15"/>
      <c r="L9" s="15"/>
      <c r="M9" s="15"/>
    </row>
    <row r="10" spans="1:13" ht="43.15" customHeight="1">
      <c r="A10" s="15"/>
      <c r="B10" s="15"/>
      <c r="C10" s="16"/>
      <c r="D10" s="15"/>
      <c r="E10" s="23"/>
      <c r="F10" s="15"/>
      <c r="G10" s="15"/>
      <c r="H10" s="15"/>
      <c r="I10" s="15"/>
      <c r="J10" s="15"/>
      <c r="K10" s="15"/>
      <c r="L10" s="15"/>
      <c r="M10" s="15"/>
    </row>
    <row r="11" spans="1:13" ht="43.15" customHeight="1">
      <c r="A11" s="15"/>
      <c r="B11" s="15"/>
      <c r="C11" s="16"/>
      <c r="D11" s="15"/>
      <c r="E11" s="23"/>
      <c r="F11" s="15"/>
      <c r="G11" s="15"/>
      <c r="H11" s="15"/>
      <c r="I11" s="15"/>
      <c r="J11" s="15"/>
      <c r="K11" s="15"/>
      <c r="L11" s="15"/>
      <c r="M11" s="15"/>
    </row>
    <row r="12" spans="1:13" ht="43.15" customHeight="1">
      <c r="A12" s="15"/>
      <c r="B12" s="15"/>
      <c r="C12" s="16"/>
      <c r="D12" s="15"/>
      <c r="E12" s="23"/>
      <c r="F12" s="15"/>
      <c r="G12" s="15"/>
      <c r="H12" s="15"/>
      <c r="I12" s="15"/>
      <c r="J12" s="15"/>
      <c r="K12" s="15"/>
      <c r="L12" s="15"/>
      <c r="M12" s="15"/>
    </row>
    <row r="13" spans="1:13" ht="43.15" customHeight="1">
      <c r="A13" s="15"/>
      <c r="B13" s="15"/>
      <c r="C13" s="16"/>
      <c r="D13" s="15"/>
      <c r="E13" s="23"/>
      <c r="F13" s="15"/>
      <c r="G13" s="15"/>
      <c r="H13" s="15"/>
      <c r="I13" s="15"/>
      <c r="J13" s="15"/>
      <c r="K13" s="15"/>
      <c r="L13" s="15"/>
      <c r="M13" s="15"/>
    </row>
  </sheetData>
  <mergeCells count="8">
    <mergeCell ref="C2:M2"/>
    <mergeCell ref="A3:K3"/>
    <mergeCell ref="L3:M3"/>
    <mergeCell ref="E4:M4"/>
    <mergeCell ref="A4:A5"/>
    <mergeCell ref="B4:B5"/>
    <mergeCell ref="C4:C5"/>
    <mergeCell ref="D4:D5"/>
  </mergeCells>
  <phoneticPr fontId="24" type="noConversion"/>
  <printOptions horizontalCentered="1"/>
  <pageMargins left="7.7768051483499703E-2" right="7.7768051483499703E-2" top="7.7768051483499703E-2" bottom="7.7768051483499703E-2" header="0" footer="0"/>
  <pageSetup paperSize="9" orientation="landscape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"/>
  <sheetViews>
    <sheetView workbookViewId="0">
      <selection activeCell="A3" sqref="A3:P3"/>
    </sheetView>
  </sheetViews>
  <sheetFormatPr defaultColWidth="9" defaultRowHeight="13.5"/>
  <cols>
    <col min="1" max="1" width="6.25" customWidth="1"/>
    <col min="2" max="2" width="13.375" customWidth="1"/>
    <col min="3" max="3" width="8.375" customWidth="1"/>
    <col min="4" max="4" width="10.5" customWidth="1"/>
    <col min="5" max="6" width="9.75" customWidth="1"/>
    <col min="7" max="7" width="9.875" customWidth="1"/>
    <col min="8" max="9" width="8.25" customWidth="1"/>
    <col min="10" max="10" width="33.625" customWidth="1"/>
    <col min="11" max="11" width="7" customWidth="1"/>
    <col min="12" max="12" width="11.125" customWidth="1"/>
    <col min="13" max="16" width="9.75" customWidth="1"/>
    <col min="17" max="17" width="24.375" customWidth="1"/>
    <col min="18" max="18" width="15.75" customWidth="1"/>
    <col min="19" max="19" width="9.75" customWidth="1"/>
  </cols>
  <sheetData>
    <row r="1" spans="1:18" ht="16.350000000000001" customHeight="1">
      <c r="R1" s="18" t="s">
        <v>354</v>
      </c>
    </row>
    <row r="2" spans="1:18" ht="42.2" customHeight="1">
      <c r="A2" s="73" t="s">
        <v>355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</row>
    <row r="3" spans="1:18" ht="23.25" customHeight="1">
      <c r="A3" s="69" t="s">
        <v>31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32</v>
      </c>
      <c r="R3" s="70"/>
    </row>
    <row r="4" spans="1:18" ht="21.6" customHeight="1">
      <c r="A4" s="71" t="s">
        <v>290</v>
      </c>
      <c r="B4" s="71" t="s">
        <v>291</v>
      </c>
      <c r="C4" s="71" t="s">
        <v>356</v>
      </c>
      <c r="D4" s="71"/>
      <c r="E4" s="71"/>
      <c r="F4" s="71"/>
      <c r="G4" s="71"/>
      <c r="H4" s="71"/>
      <c r="I4" s="71"/>
      <c r="J4" s="71" t="s">
        <v>357</v>
      </c>
      <c r="K4" s="71" t="s">
        <v>358</v>
      </c>
      <c r="L4" s="71"/>
      <c r="M4" s="71"/>
      <c r="N4" s="71"/>
      <c r="O4" s="71"/>
      <c r="P4" s="71"/>
      <c r="Q4" s="71"/>
      <c r="R4" s="71"/>
    </row>
    <row r="5" spans="1:18" ht="23.25" customHeight="1">
      <c r="A5" s="71"/>
      <c r="B5" s="71"/>
      <c r="C5" s="71" t="s">
        <v>331</v>
      </c>
      <c r="D5" s="71" t="s">
        <v>359</v>
      </c>
      <c r="E5" s="71"/>
      <c r="F5" s="71"/>
      <c r="G5" s="71"/>
      <c r="H5" s="71" t="s">
        <v>360</v>
      </c>
      <c r="I5" s="71"/>
      <c r="J5" s="71"/>
      <c r="K5" s="71"/>
      <c r="L5" s="71"/>
      <c r="M5" s="71"/>
      <c r="N5" s="71"/>
      <c r="O5" s="71"/>
      <c r="P5" s="71"/>
      <c r="Q5" s="71"/>
      <c r="R5" s="71"/>
    </row>
    <row r="6" spans="1:18" ht="31.15" customHeight="1">
      <c r="A6" s="71"/>
      <c r="B6" s="71"/>
      <c r="C6" s="71"/>
      <c r="D6" s="14" t="s">
        <v>139</v>
      </c>
      <c r="E6" s="14" t="s">
        <v>361</v>
      </c>
      <c r="F6" s="14" t="s">
        <v>143</v>
      </c>
      <c r="G6" s="14" t="s">
        <v>362</v>
      </c>
      <c r="H6" s="14" t="s">
        <v>161</v>
      </c>
      <c r="I6" s="14" t="s">
        <v>162</v>
      </c>
      <c r="J6" s="71"/>
      <c r="K6" s="14" t="s">
        <v>334</v>
      </c>
      <c r="L6" s="14" t="s">
        <v>335</v>
      </c>
      <c r="M6" s="14" t="s">
        <v>336</v>
      </c>
      <c r="N6" s="14" t="s">
        <v>341</v>
      </c>
      <c r="O6" s="14" t="s">
        <v>337</v>
      </c>
      <c r="P6" s="14" t="s">
        <v>363</v>
      </c>
      <c r="Q6" s="14" t="s">
        <v>364</v>
      </c>
      <c r="R6" s="14" t="s">
        <v>342</v>
      </c>
    </row>
    <row r="7" spans="1:18" ht="19.899999999999999" customHeight="1">
      <c r="A7" s="83" t="s">
        <v>2</v>
      </c>
      <c r="B7" s="83" t="s">
        <v>4</v>
      </c>
      <c r="C7" s="84">
        <v>110.238497</v>
      </c>
      <c r="D7" s="84">
        <v>110.238497</v>
      </c>
      <c r="E7" s="84"/>
      <c r="F7" s="84"/>
      <c r="G7" s="84"/>
      <c r="H7" s="84">
        <v>78.238496999999995</v>
      </c>
      <c r="I7" s="84">
        <v>32</v>
      </c>
      <c r="J7" s="85" t="s">
        <v>365</v>
      </c>
      <c r="K7" s="86" t="s">
        <v>366</v>
      </c>
      <c r="L7" s="17" t="s">
        <v>367</v>
      </c>
      <c r="M7" s="17"/>
      <c r="N7" s="17"/>
      <c r="O7" s="17"/>
      <c r="P7" s="17"/>
      <c r="Q7" s="17"/>
      <c r="R7" s="17"/>
    </row>
    <row r="8" spans="1:18" ht="22.35" customHeight="1">
      <c r="A8" s="83"/>
      <c r="B8" s="83"/>
      <c r="C8" s="84"/>
      <c r="D8" s="84"/>
      <c r="E8" s="84"/>
      <c r="F8" s="84"/>
      <c r="G8" s="84"/>
      <c r="H8" s="84"/>
      <c r="I8" s="84"/>
      <c r="J8" s="83"/>
      <c r="K8" s="86"/>
      <c r="L8" s="17" t="s">
        <v>368</v>
      </c>
      <c r="M8" s="17"/>
      <c r="N8" s="17"/>
      <c r="O8" s="17"/>
      <c r="P8" s="17"/>
      <c r="Q8" s="17"/>
      <c r="R8" s="17"/>
    </row>
    <row r="9" spans="1:18" ht="18.95" customHeight="1">
      <c r="A9" s="83"/>
      <c r="B9" s="83"/>
      <c r="C9" s="84"/>
      <c r="D9" s="84"/>
      <c r="E9" s="84"/>
      <c r="F9" s="84"/>
      <c r="G9" s="84"/>
      <c r="H9" s="84"/>
      <c r="I9" s="84"/>
      <c r="J9" s="83"/>
      <c r="K9" s="86" t="s">
        <v>369</v>
      </c>
      <c r="L9" s="17" t="s">
        <v>370</v>
      </c>
      <c r="M9" s="17"/>
      <c r="N9" s="17"/>
      <c r="O9" s="17"/>
      <c r="P9" s="17"/>
      <c r="Q9" s="17"/>
      <c r="R9" s="17"/>
    </row>
    <row r="10" spans="1:18" ht="21.6" customHeight="1">
      <c r="A10" s="83"/>
      <c r="B10" s="83"/>
      <c r="C10" s="84"/>
      <c r="D10" s="84"/>
      <c r="E10" s="84"/>
      <c r="F10" s="84"/>
      <c r="G10" s="84"/>
      <c r="H10" s="84"/>
      <c r="I10" s="84"/>
      <c r="J10" s="83"/>
      <c r="K10" s="86"/>
      <c r="L10" s="17" t="s">
        <v>371</v>
      </c>
      <c r="M10" s="17"/>
      <c r="N10" s="17"/>
      <c r="O10" s="17"/>
      <c r="P10" s="17"/>
      <c r="Q10" s="17"/>
      <c r="R10" s="17"/>
    </row>
  </sheetData>
  <mergeCells count="23">
    <mergeCell ref="I7:I10"/>
    <mergeCell ref="J4:J6"/>
    <mergeCell ref="J7:J10"/>
    <mergeCell ref="K7:K8"/>
    <mergeCell ref="K9:K10"/>
    <mergeCell ref="K4:R5"/>
    <mergeCell ref="D7:D10"/>
    <mergeCell ref="E7:E10"/>
    <mergeCell ref="F7:F10"/>
    <mergeCell ref="G7:G10"/>
    <mergeCell ref="H7:H10"/>
    <mergeCell ref="A7:A10"/>
    <mergeCell ref="B4:B6"/>
    <mergeCell ref="B7:B10"/>
    <mergeCell ref="C5:C6"/>
    <mergeCell ref="C7:C10"/>
    <mergeCell ref="A2:R2"/>
    <mergeCell ref="A3:P3"/>
    <mergeCell ref="Q3:R3"/>
    <mergeCell ref="C4:I4"/>
    <mergeCell ref="D5:G5"/>
    <mergeCell ref="H5:I5"/>
    <mergeCell ref="A4:A6"/>
  </mergeCells>
  <phoneticPr fontId="24" type="noConversion"/>
  <printOptions horizontalCentered="1"/>
  <pageMargins left="7.7768051483499703E-2" right="7.7768051483499703E-2" top="7.7768051483499703E-2" bottom="7.7768051483499703E-2" header="0" footer="0"/>
  <pageSetup paperSize="9" orientation="landscape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2"/>
  <sheetViews>
    <sheetView workbookViewId="0">
      <selection activeCell="C10" sqref="C10"/>
    </sheetView>
  </sheetViews>
  <sheetFormatPr defaultColWidth="9" defaultRowHeight="13.5"/>
  <cols>
    <col min="1" max="1" width="12.625" customWidth="1"/>
    <col min="2" max="2" width="27.375" customWidth="1"/>
    <col min="3" max="5" width="14.75" customWidth="1"/>
  </cols>
  <sheetData>
    <row r="1" spans="1:5" ht="14.25">
      <c r="A1" s="1"/>
      <c r="B1" s="1"/>
      <c r="C1" s="1"/>
      <c r="D1" s="1"/>
      <c r="E1" s="2" t="s">
        <v>372</v>
      </c>
    </row>
    <row r="2" spans="1:5" ht="20.25">
      <c r="A2" s="87" t="s">
        <v>29</v>
      </c>
      <c r="B2" s="87"/>
      <c r="C2" s="87"/>
      <c r="D2" s="87"/>
      <c r="E2" s="87"/>
    </row>
    <row r="3" spans="1:5" ht="18" customHeight="1">
      <c r="A3" s="3" t="s">
        <v>373</v>
      </c>
      <c r="B3" s="4"/>
      <c r="C3" s="4"/>
      <c r="D3" s="4"/>
      <c r="E3" s="5" t="s">
        <v>374</v>
      </c>
    </row>
    <row r="4" spans="1:5" ht="18" customHeight="1">
      <c r="A4" s="6" t="s">
        <v>375</v>
      </c>
      <c r="B4" s="6" t="s">
        <v>376</v>
      </c>
      <c r="C4" s="6" t="s">
        <v>241</v>
      </c>
      <c r="D4" s="6" t="s">
        <v>377</v>
      </c>
      <c r="E4" s="6" t="s">
        <v>301</v>
      </c>
    </row>
    <row r="5" spans="1:5" ht="18" customHeight="1">
      <c r="A5" s="6" t="s">
        <v>378</v>
      </c>
      <c r="B5" s="6" t="s">
        <v>378</v>
      </c>
      <c r="C5" s="6">
        <v>1</v>
      </c>
      <c r="D5" s="6">
        <v>2</v>
      </c>
      <c r="E5" s="6">
        <v>3</v>
      </c>
    </row>
    <row r="6" spans="1:5" ht="18" customHeight="1">
      <c r="A6" s="7"/>
      <c r="B6" s="8" t="s">
        <v>136</v>
      </c>
      <c r="C6" s="9">
        <f t="shared" ref="C6:C61" si="0">D6+E6</f>
        <v>78.238496999999995</v>
      </c>
      <c r="D6" s="9">
        <f>D7+D49</f>
        <v>65.308497000000003</v>
      </c>
      <c r="E6" s="9">
        <f>E21</f>
        <v>12.93</v>
      </c>
    </row>
    <row r="7" spans="1:5" ht="18" customHeight="1">
      <c r="A7" s="7" t="s">
        <v>379</v>
      </c>
      <c r="B7" s="8" t="s">
        <v>195</v>
      </c>
      <c r="C7" s="9">
        <f t="shared" si="0"/>
        <v>65.212496999999999</v>
      </c>
      <c r="D7" s="9">
        <f>SUM(D8:D20)</f>
        <v>65.212496999999999</v>
      </c>
      <c r="E7" s="9"/>
    </row>
    <row r="8" spans="1:5" ht="18" customHeight="1">
      <c r="A8" s="7" t="s">
        <v>380</v>
      </c>
      <c r="B8" s="8" t="s">
        <v>381</v>
      </c>
      <c r="C8" s="9">
        <f t="shared" si="0"/>
        <v>24.482399999999998</v>
      </c>
      <c r="D8" s="10">
        <v>24.482399999999998</v>
      </c>
      <c r="E8" s="9"/>
    </row>
    <row r="9" spans="1:5" ht="18" customHeight="1">
      <c r="A9" s="7" t="s">
        <v>382</v>
      </c>
      <c r="B9" s="8" t="s">
        <v>383</v>
      </c>
      <c r="C9" s="9">
        <f t="shared" si="0"/>
        <v>13.904400000000001</v>
      </c>
      <c r="D9" s="10">
        <v>13.904400000000001</v>
      </c>
      <c r="E9" s="9"/>
    </row>
    <row r="10" spans="1:5" ht="18" customHeight="1">
      <c r="A10" s="7" t="s">
        <v>384</v>
      </c>
      <c r="B10" s="8" t="s">
        <v>385</v>
      </c>
      <c r="C10" s="9">
        <f t="shared" si="0"/>
        <v>9.2401999999999997</v>
      </c>
      <c r="D10" s="10">
        <v>9.2401999999999997</v>
      </c>
      <c r="E10" s="9"/>
    </row>
    <row r="11" spans="1:5" ht="18" customHeight="1">
      <c r="A11" s="7" t="s">
        <v>386</v>
      </c>
      <c r="B11" s="8" t="s">
        <v>238</v>
      </c>
      <c r="C11" s="9">
        <f t="shared" si="0"/>
        <v>0</v>
      </c>
      <c r="D11" s="9"/>
      <c r="E11" s="9"/>
    </row>
    <row r="12" spans="1:5" ht="18" customHeight="1">
      <c r="A12" s="7" t="s">
        <v>387</v>
      </c>
      <c r="B12" s="8" t="s">
        <v>388</v>
      </c>
      <c r="C12" s="9">
        <f t="shared" si="0"/>
        <v>0</v>
      </c>
      <c r="D12" s="9"/>
      <c r="E12" s="9"/>
    </row>
    <row r="13" spans="1:5" ht="18" customHeight="1">
      <c r="A13" s="7" t="s">
        <v>389</v>
      </c>
      <c r="B13" s="8" t="s">
        <v>390</v>
      </c>
      <c r="C13" s="9">
        <f t="shared" si="0"/>
        <v>6.4625599999999999</v>
      </c>
      <c r="D13" s="10">
        <v>6.4625599999999999</v>
      </c>
      <c r="E13" s="9"/>
    </row>
    <row r="14" spans="1:5" ht="18" customHeight="1">
      <c r="A14" s="7" t="s">
        <v>391</v>
      </c>
      <c r="B14" s="8" t="s">
        <v>392</v>
      </c>
      <c r="C14" s="9">
        <f t="shared" si="0"/>
        <v>0</v>
      </c>
      <c r="D14" s="11"/>
      <c r="E14" s="9"/>
    </row>
    <row r="15" spans="1:5" ht="18" customHeight="1">
      <c r="A15" s="7" t="s">
        <v>393</v>
      </c>
      <c r="B15" s="8" t="s">
        <v>394</v>
      </c>
      <c r="C15" s="9">
        <f t="shared" si="0"/>
        <v>3.3924669999999999</v>
      </c>
      <c r="D15" s="10">
        <v>3.3924669999999999</v>
      </c>
      <c r="E15" s="9"/>
    </row>
    <row r="16" spans="1:5" ht="18" customHeight="1">
      <c r="A16" s="7" t="s">
        <v>395</v>
      </c>
      <c r="B16" s="8" t="s">
        <v>396</v>
      </c>
      <c r="C16" s="9">
        <f t="shared" si="0"/>
        <v>1.61564</v>
      </c>
      <c r="D16" s="10">
        <v>1.61564</v>
      </c>
      <c r="E16" s="9"/>
    </row>
    <row r="17" spans="1:5" ht="18" customHeight="1">
      <c r="A17" s="7" t="s">
        <v>397</v>
      </c>
      <c r="B17" s="8" t="s">
        <v>398</v>
      </c>
      <c r="C17" s="9">
        <f t="shared" si="0"/>
        <v>0.40390999999999999</v>
      </c>
      <c r="D17" s="10">
        <v>0.40390999999999999</v>
      </c>
      <c r="E17" s="9"/>
    </row>
    <row r="18" spans="1:5" ht="18" customHeight="1">
      <c r="A18" s="7" t="s">
        <v>399</v>
      </c>
      <c r="B18" s="8" t="s">
        <v>400</v>
      </c>
      <c r="C18" s="9">
        <f t="shared" si="0"/>
        <v>5.7109199999999998</v>
      </c>
      <c r="D18" s="10">
        <v>5.7109199999999998</v>
      </c>
      <c r="E18" s="9"/>
    </row>
    <row r="19" spans="1:5" ht="18" customHeight="1">
      <c r="A19" s="7" t="s">
        <v>401</v>
      </c>
      <c r="B19" s="8" t="s">
        <v>239</v>
      </c>
      <c r="C19" s="9">
        <f t="shared" si="0"/>
        <v>0</v>
      </c>
      <c r="D19" s="9"/>
      <c r="E19" s="9"/>
    </row>
    <row r="20" spans="1:5" ht="18" customHeight="1">
      <c r="A20" s="7" t="s">
        <v>402</v>
      </c>
      <c r="B20" s="8" t="s">
        <v>403</v>
      </c>
      <c r="C20" s="9">
        <f t="shared" si="0"/>
        <v>0</v>
      </c>
      <c r="D20" s="9"/>
      <c r="E20" s="9"/>
    </row>
    <row r="21" spans="1:5" ht="18" customHeight="1">
      <c r="A21" s="7" t="s">
        <v>404</v>
      </c>
      <c r="B21" s="8" t="s">
        <v>216</v>
      </c>
      <c r="C21" s="9">
        <f t="shared" si="0"/>
        <v>12.93</v>
      </c>
      <c r="D21" s="9"/>
      <c r="E21" s="9">
        <f>SUM(E22:E48)</f>
        <v>12.93</v>
      </c>
    </row>
    <row r="22" spans="1:5" ht="18" customHeight="1">
      <c r="A22" s="7" t="s">
        <v>405</v>
      </c>
      <c r="B22" s="8" t="s">
        <v>406</v>
      </c>
      <c r="C22" s="9">
        <f t="shared" si="0"/>
        <v>0</v>
      </c>
      <c r="D22" s="9"/>
      <c r="E22" s="9"/>
    </row>
    <row r="23" spans="1:5" ht="18" customHeight="1">
      <c r="A23" s="7" t="s">
        <v>407</v>
      </c>
      <c r="B23" s="8" t="s">
        <v>408</v>
      </c>
      <c r="C23" s="9">
        <f t="shared" si="0"/>
        <v>0</v>
      </c>
      <c r="D23" s="9"/>
      <c r="E23" s="9"/>
    </row>
    <row r="24" spans="1:5" ht="18" customHeight="1">
      <c r="A24" s="7" t="s">
        <v>409</v>
      </c>
      <c r="B24" s="8" t="s">
        <v>272</v>
      </c>
      <c r="C24" s="9">
        <f t="shared" si="0"/>
        <v>0</v>
      </c>
      <c r="D24" s="9"/>
      <c r="E24" s="9"/>
    </row>
    <row r="25" spans="1:5" ht="18" customHeight="1">
      <c r="A25" s="7" t="s">
        <v>410</v>
      </c>
      <c r="B25" s="8" t="s">
        <v>273</v>
      </c>
      <c r="C25" s="9">
        <f t="shared" si="0"/>
        <v>0</v>
      </c>
      <c r="D25" s="9"/>
      <c r="E25" s="9"/>
    </row>
    <row r="26" spans="1:5" ht="18" customHeight="1">
      <c r="A26" s="7" t="s">
        <v>411</v>
      </c>
      <c r="B26" s="8" t="s">
        <v>274</v>
      </c>
      <c r="C26" s="9">
        <f t="shared" si="0"/>
        <v>0</v>
      </c>
      <c r="D26" s="9"/>
      <c r="E26" s="9"/>
    </row>
    <row r="27" spans="1:5" ht="18" customHeight="1">
      <c r="A27" s="7" t="s">
        <v>412</v>
      </c>
      <c r="B27" s="8" t="s">
        <v>275</v>
      </c>
      <c r="C27" s="9">
        <f t="shared" si="0"/>
        <v>0</v>
      </c>
      <c r="D27" s="9"/>
      <c r="E27" s="9"/>
    </row>
    <row r="28" spans="1:5" ht="18" customHeight="1">
      <c r="A28" s="7" t="s">
        <v>413</v>
      </c>
      <c r="B28" s="8" t="s">
        <v>414</v>
      </c>
      <c r="C28" s="9">
        <f t="shared" si="0"/>
        <v>0</v>
      </c>
      <c r="D28" s="9"/>
      <c r="E28" s="9"/>
    </row>
    <row r="29" spans="1:5" ht="18" customHeight="1">
      <c r="A29" s="7" t="s">
        <v>415</v>
      </c>
      <c r="B29" s="8" t="s">
        <v>277</v>
      </c>
      <c r="C29" s="9">
        <f t="shared" si="0"/>
        <v>0</v>
      </c>
      <c r="D29" s="9"/>
      <c r="E29" s="9"/>
    </row>
    <row r="30" spans="1:5" ht="18" customHeight="1">
      <c r="A30" s="7" t="s">
        <v>416</v>
      </c>
      <c r="B30" s="8" t="s">
        <v>278</v>
      </c>
      <c r="C30" s="9">
        <f t="shared" si="0"/>
        <v>0</v>
      </c>
      <c r="D30" s="9"/>
      <c r="E30" s="9"/>
    </row>
    <row r="31" spans="1:5" ht="18" customHeight="1">
      <c r="A31" s="7" t="s">
        <v>417</v>
      </c>
      <c r="B31" s="8" t="s">
        <v>418</v>
      </c>
      <c r="C31" s="9">
        <f t="shared" si="0"/>
        <v>0</v>
      </c>
      <c r="D31" s="9"/>
      <c r="E31" s="9"/>
    </row>
    <row r="32" spans="1:5" ht="18" customHeight="1">
      <c r="A32" s="7" t="s">
        <v>419</v>
      </c>
      <c r="B32" s="8" t="s">
        <v>420</v>
      </c>
      <c r="C32" s="9">
        <f t="shared" si="0"/>
        <v>0</v>
      </c>
      <c r="D32" s="9"/>
      <c r="E32" s="9"/>
    </row>
    <row r="33" spans="1:5" ht="18" customHeight="1">
      <c r="A33" s="7" t="s">
        <v>421</v>
      </c>
      <c r="B33" s="8" t="s">
        <v>422</v>
      </c>
      <c r="C33" s="9">
        <f t="shared" si="0"/>
        <v>0</v>
      </c>
      <c r="D33" s="9"/>
      <c r="E33" s="9"/>
    </row>
    <row r="34" spans="1:5" ht="18" customHeight="1">
      <c r="A34" s="7" t="s">
        <v>423</v>
      </c>
      <c r="B34" s="8" t="s">
        <v>280</v>
      </c>
      <c r="C34" s="9">
        <f t="shared" si="0"/>
        <v>0</v>
      </c>
      <c r="D34" s="9"/>
      <c r="E34" s="9"/>
    </row>
    <row r="35" spans="1:5" ht="18" customHeight="1">
      <c r="A35" s="7" t="s">
        <v>424</v>
      </c>
      <c r="B35" s="8" t="s">
        <v>425</v>
      </c>
      <c r="C35" s="9">
        <f t="shared" si="0"/>
        <v>1</v>
      </c>
      <c r="D35" s="9"/>
      <c r="E35" s="9">
        <v>1</v>
      </c>
    </row>
    <row r="36" spans="1:5" ht="18" customHeight="1">
      <c r="A36" s="7" t="s">
        <v>426</v>
      </c>
      <c r="B36" s="8" t="s">
        <v>427</v>
      </c>
      <c r="C36" s="9">
        <f t="shared" si="0"/>
        <v>1</v>
      </c>
      <c r="D36" s="9"/>
      <c r="E36" s="9">
        <v>1</v>
      </c>
    </row>
    <row r="37" spans="1:5" ht="18" customHeight="1">
      <c r="A37" s="7" t="s">
        <v>428</v>
      </c>
      <c r="B37" s="8" t="s">
        <v>429</v>
      </c>
      <c r="C37" s="9">
        <f t="shared" si="0"/>
        <v>1</v>
      </c>
      <c r="D37" s="9"/>
      <c r="E37" s="9">
        <v>1</v>
      </c>
    </row>
    <row r="38" spans="1:5" ht="18" customHeight="1">
      <c r="A38" s="7" t="s">
        <v>430</v>
      </c>
      <c r="B38" s="8" t="s">
        <v>281</v>
      </c>
      <c r="C38" s="9">
        <f t="shared" si="0"/>
        <v>0</v>
      </c>
      <c r="D38" s="9"/>
      <c r="E38" s="9"/>
    </row>
    <row r="39" spans="1:5" ht="18" customHeight="1">
      <c r="A39" s="7" t="s">
        <v>431</v>
      </c>
      <c r="B39" s="8" t="s">
        <v>282</v>
      </c>
      <c r="C39" s="9">
        <f t="shared" si="0"/>
        <v>0</v>
      </c>
      <c r="D39" s="9"/>
      <c r="E39" s="9"/>
    </row>
    <row r="40" spans="1:5" ht="18" customHeight="1">
      <c r="A40" s="7" t="s">
        <v>432</v>
      </c>
      <c r="B40" s="8" t="s">
        <v>283</v>
      </c>
      <c r="C40" s="9">
        <f t="shared" si="0"/>
        <v>0</v>
      </c>
      <c r="D40" s="9"/>
      <c r="E40" s="9"/>
    </row>
    <row r="41" spans="1:5" ht="18" customHeight="1">
      <c r="A41" s="7" t="s">
        <v>433</v>
      </c>
      <c r="B41" s="8" t="s">
        <v>434</v>
      </c>
      <c r="C41" s="9">
        <f t="shared" si="0"/>
        <v>0</v>
      </c>
      <c r="D41" s="9"/>
      <c r="E41" s="9"/>
    </row>
    <row r="42" spans="1:5" ht="18" customHeight="1">
      <c r="A42" s="7" t="s">
        <v>435</v>
      </c>
      <c r="B42" s="8" t="s">
        <v>262</v>
      </c>
      <c r="C42" s="9">
        <f t="shared" si="0"/>
        <v>0</v>
      </c>
      <c r="D42" s="9"/>
      <c r="E42" s="9"/>
    </row>
    <row r="43" spans="1:5" ht="18" customHeight="1">
      <c r="A43" s="7" t="s">
        <v>436</v>
      </c>
      <c r="B43" s="8" t="s">
        <v>437</v>
      </c>
      <c r="C43" s="9">
        <f t="shared" si="0"/>
        <v>2.37</v>
      </c>
      <c r="D43" s="9"/>
      <c r="E43" s="9">
        <v>2.37</v>
      </c>
    </row>
    <row r="44" spans="1:5" ht="18" customHeight="1">
      <c r="A44" s="7" t="s">
        <v>438</v>
      </c>
      <c r="B44" s="8" t="s">
        <v>439</v>
      </c>
      <c r="C44" s="9">
        <f t="shared" si="0"/>
        <v>0</v>
      </c>
      <c r="D44" s="9"/>
      <c r="E44" s="9"/>
    </row>
    <row r="45" spans="1:5" ht="18" customHeight="1">
      <c r="A45" s="7" t="s">
        <v>440</v>
      </c>
      <c r="B45" s="8" t="s">
        <v>441</v>
      </c>
      <c r="C45" s="9">
        <f t="shared" si="0"/>
        <v>0</v>
      </c>
      <c r="D45" s="9"/>
      <c r="E45" s="9"/>
    </row>
    <row r="46" spans="1:5" ht="18" customHeight="1">
      <c r="A46" s="7" t="s">
        <v>442</v>
      </c>
      <c r="B46" s="8" t="s">
        <v>443</v>
      </c>
      <c r="C46" s="9">
        <f t="shared" si="0"/>
        <v>4.26</v>
      </c>
      <c r="D46" s="9"/>
      <c r="E46" s="9">
        <v>4.26</v>
      </c>
    </row>
    <row r="47" spans="1:5" ht="18" customHeight="1">
      <c r="A47" s="7" t="s">
        <v>444</v>
      </c>
      <c r="B47" s="8" t="s">
        <v>288</v>
      </c>
      <c r="C47" s="9">
        <f t="shared" si="0"/>
        <v>0</v>
      </c>
      <c r="D47" s="9"/>
      <c r="E47" s="9"/>
    </row>
    <row r="48" spans="1:5" ht="18" customHeight="1">
      <c r="A48" s="7" t="s">
        <v>445</v>
      </c>
      <c r="B48" s="8" t="s">
        <v>446</v>
      </c>
      <c r="C48" s="9">
        <f t="shared" si="0"/>
        <v>3.3</v>
      </c>
      <c r="D48" s="9"/>
      <c r="E48" s="9">
        <v>3.3</v>
      </c>
    </row>
    <row r="49" spans="1:5" ht="18" customHeight="1">
      <c r="A49" s="7" t="s">
        <v>447</v>
      </c>
      <c r="B49" s="8" t="s">
        <v>186</v>
      </c>
      <c r="C49" s="9">
        <f t="shared" si="0"/>
        <v>9.6000000000000002E-2</v>
      </c>
      <c r="D49" s="9">
        <f>SUM(D50:D61)</f>
        <v>9.6000000000000002E-2</v>
      </c>
      <c r="E49" s="9"/>
    </row>
    <row r="50" spans="1:5" ht="18" customHeight="1">
      <c r="A50" s="7" t="s">
        <v>448</v>
      </c>
      <c r="B50" s="8" t="s">
        <v>449</v>
      </c>
      <c r="C50" s="9">
        <f t="shared" si="0"/>
        <v>0</v>
      </c>
      <c r="D50" s="9"/>
      <c r="E50" s="9"/>
    </row>
    <row r="51" spans="1:5" ht="18" customHeight="1">
      <c r="A51" s="7" t="s">
        <v>450</v>
      </c>
      <c r="B51" s="8" t="s">
        <v>451</v>
      </c>
      <c r="C51" s="9">
        <f t="shared" si="0"/>
        <v>0</v>
      </c>
      <c r="D51" s="11"/>
      <c r="E51" s="9"/>
    </row>
    <row r="52" spans="1:5" ht="18" customHeight="1">
      <c r="A52" s="7" t="s">
        <v>452</v>
      </c>
      <c r="B52" s="8" t="s">
        <v>250</v>
      </c>
      <c r="C52" s="9">
        <f t="shared" si="0"/>
        <v>0</v>
      </c>
      <c r="D52" s="9"/>
      <c r="E52" s="9"/>
    </row>
    <row r="53" spans="1:5" ht="18" customHeight="1">
      <c r="A53" s="7" t="s">
        <v>453</v>
      </c>
      <c r="B53" s="8" t="s">
        <v>251</v>
      </c>
      <c r="C53" s="9">
        <f t="shared" si="0"/>
        <v>0</v>
      </c>
      <c r="D53" s="11"/>
      <c r="E53" s="9"/>
    </row>
    <row r="54" spans="1:5" ht="18" customHeight="1">
      <c r="A54" s="7" t="s">
        <v>454</v>
      </c>
      <c r="B54" s="8" t="s">
        <v>455</v>
      </c>
      <c r="C54" s="9">
        <f t="shared" si="0"/>
        <v>0</v>
      </c>
      <c r="D54" s="9"/>
      <c r="E54" s="9"/>
    </row>
    <row r="55" spans="1:5" ht="18" customHeight="1">
      <c r="A55" s="7" t="s">
        <v>456</v>
      </c>
      <c r="B55" s="8" t="s">
        <v>253</v>
      </c>
      <c r="C55" s="9">
        <f t="shared" si="0"/>
        <v>0</v>
      </c>
      <c r="D55" s="9"/>
      <c r="E55" s="9"/>
    </row>
    <row r="56" spans="1:5" ht="18" customHeight="1">
      <c r="A56" s="7" t="s">
        <v>457</v>
      </c>
      <c r="B56" s="8" t="s">
        <v>254</v>
      </c>
      <c r="C56" s="9">
        <f t="shared" si="0"/>
        <v>0</v>
      </c>
      <c r="D56" s="9"/>
      <c r="E56" s="9"/>
    </row>
    <row r="57" spans="1:5" ht="18" customHeight="1">
      <c r="A57" s="7" t="s">
        <v>458</v>
      </c>
      <c r="B57" s="8" t="s">
        <v>459</v>
      </c>
      <c r="C57" s="9">
        <f t="shared" si="0"/>
        <v>0</v>
      </c>
      <c r="D57" s="9"/>
      <c r="E57" s="9"/>
    </row>
    <row r="58" spans="1:5" ht="18" customHeight="1">
      <c r="A58" s="7" t="s">
        <v>460</v>
      </c>
      <c r="B58" s="8" t="s">
        <v>461</v>
      </c>
      <c r="C58" s="9">
        <f t="shared" si="0"/>
        <v>0</v>
      </c>
      <c r="D58" s="9"/>
      <c r="E58" s="9"/>
    </row>
    <row r="59" spans="1:5" ht="18" customHeight="1">
      <c r="A59" s="7" t="s">
        <v>462</v>
      </c>
      <c r="B59" s="8" t="s">
        <v>244</v>
      </c>
      <c r="C59" s="9">
        <f t="shared" si="0"/>
        <v>0</v>
      </c>
      <c r="D59" s="9"/>
      <c r="E59" s="12"/>
    </row>
    <row r="60" spans="1:5" ht="18" customHeight="1">
      <c r="A60" s="7" t="s">
        <v>463</v>
      </c>
      <c r="B60" s="8" t="s">
        <v>464</v>
      </c>
      <c r="C60" s="9">
        <f t="shared" si="0"/>
        <v>0</v>
      </c>
      <c r="D60" s="9"/>
      <c r="E60" s="12"/>
    </row>
    <row r="61" spans="1:5" ht="18" customHeight="1">
      <c r="A61" s="7" t="s">
        <v>465</v>
      </c>
      <c r="B61" s="8" t="s">
        <v>466</v>
      </c>
      <c r="C61" s="9">
        <f t="shared" si="0"/>
        <v>9.6000000000000002E-2</v>
      </c>
      <c r="D61" s="10">
        <v>9.6000000000000002E-2</v>
      </c>
      <c r="E61" s="12"/>
    </row>
    <row r="62" spans="1:5" ht="14.25">
      <c r="A62" s="1" t="s">
        <v>467</v>
      </c>
      <c r="B62" s="1"/>
      <c r="C62" s="1"/>
      <c r="D62" s="1"/>
      <c r="E62" s="1"/>
    </row>
  </sheetData>
  <mergeCells count="1">
    <mergeCell ref="A2:E2"/>
  </mergeCells>
  <phoneticPr fontId="24" type="noConversion"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workbookViewId="0">
      <selection activeCell="B7" sqref="B7"/>
    </sheetView>
  </sheetViews>
  <sheetFormatPr defaultColWidth="9" defaultRowHeight="13.5"/>
  <cols>
    <col min="1" max="1" width="29.5" customWidth="1"/>
    <col min="2" max="2" width="10.125" customWidth="1"/>
    <col min="3" max="3" width="23.125" customWidth="1"/>
    <col min="4" max="4" width="10.625" customWidth="1"/>
    <col min="5" max="5" width="24" customWidth="1"/>
    <col min="6" max="6" width="10.5" customWidth="1"/>
    <col min="7" max="7" width="20.25" customWidth="1"/>
    <col min="8" max="8" width="11" customWidth="1"/>
    <col min="9" max="9" width="9.75" customWidth="1"/>
  </cols>
  <sheetData>
    <row r="1" spans="1:8" ht="12.95" customHeight="1">
      <c r="A1" s="20"/>
      <c r="H1" s="18" t="s">
        <v>30</v>
      </c>
    </row>
    <row r="2" spans="1:8" ht="24.2" customHeight="1">
      <c r="A2" s="68" t="s">
        <v>7</v>
      </c>
      <c r="B2" s="68"/>
      <c r="C2" s="68"/>
      <c r="D2" s="68"/>
      <c r="E2" s="68"/>
      <c r="F2" s="68"/>
      <c r="G2" s="68"/>
      <c r="H2" s="68"/>
    </row>
    <row r="3" spans="1:8" ht="17.25" customHeight="1">
      <c r="A3" s="69" t="s">
        <v>31</v>
      </c>
      <c r="B3" s="69"/>
      <c r="C3" s="69"/>
      <c r="D3" s="69"/>
      <c r="E3" s="69"/>
      <c r="F3" s="69"/>
      <c r="G3" s="70" t="s">
        <v>32</v>
      </c>
      <c r="H3" s="70"/>
    </row>
    <row r="4" spans="1:8" ht="18.2" customHeight="1">
      <c r="A4" s="71" t="s">
        <v>33</v>
      </c>
      <c r="B4" s="71"/>
      <c r="C4" s="71" t="s">
        <v>34</v>
      </c>
      <c r="D4" s="71"/>
      <c r="E4" s="71"/>
      <c r="F4" s="71"/>
      <c r="G4" s="71"/>
      <c r="H4" s="71"/>
    </row>
    <row r="5" spans="1:8" ht="22.35" customHeight="1">
      <c r="A5" s="14" t="s">
        <v>35</v>
      </c>
      <c r="B5" s="14" t="s">
        <v>36</v>
      </c>
      <c r="C5" s="14" t="s">
        <v>37</v>
      </c>
      <c r="D5" s="14" t="s">
        <v>36</v>
      </c>
      <c r="E5" s="14" t="s">
        <v>38</v>
      </c>
      <c r="F5" s="14" t="s">
        <v>36</v>
      </c>
      <c r="G5" s="14" t="s">
        <v>39</v>
      </c>
      <c r="H5" s="14" t="s">
        <v>36</v>
      </c>
    </row>
    <row r="6" spans="1:8" ht="16.350000000000001" customHeight="1">
      <c r="A6" s="23" t="s">
        <v>40</v>
      </c>
      <c r="B6" s="16">
        <v>110.238497</v>
      </c>
      <c r="C6" s="15" t="s">
        <v>41</v>
      </c>
      <c r="D6" s="28">
        <v>110.238497</v>
      </c>
      <c r="E6" s="23" t="s">
        <v>42</v>
      </c>
      <c r="F6" s="22">
        <v>78.238496999999995</v>
      </c>
      <c r="G6" s="15" t="s">
        <v>43</v>
      </c>
      <c r="H6" s="16">
        <v>65.212496999999999</v>
      </c>
    </row>
    <row r="7" spans="1:8" ht="16.350000000000001" customHeight="1">
      <c r="A7" s="15" t="s">
        <v>44</v>
      </c>
      <c r="B7" s="16">
        <v>110.24</v>
      </c>
      <c r="C7" s="15" t="s">
        <v>45</v>
      </c>
      <c r="D7" s="28"/>
      <c r="E7" s="15" t="s">
        <v>46</v>
      </c>
      <c r="F7" s="16">
        <v>65.212496999999999</v>
      </c>
      <c r="G7" s="15" t="s">
        <v>47</v>
      </c>
      <c r="H7" s="16">
        <v>44.93</v>
      </c>
    </row>
    <row r="8" spans="1:8" ht="16.350000000000001" customHeight="1">
      <c r="A8" s="23" t="s">
        <v>48</v>
      </c>
      <c r="B8" s="16"/>
      <c r="C8" s="15" t="s">
        <v>49</v>
      </c>
      <c r="D8" s="28"/>
      <c r="E8" s="15" t="s">
        <v>50</v>
      </c>
      <c r="F8" s="16">
        <v>12.93</v>
      </c>
      <c r="G8" s="15" t="s">
        <v>51</v>
      </c>
      <c r="H8" s="16"/>
    </row>
    <row r="9" spans="1:8" ht="16.350000000000001" customHeight="1">
      <c r="A9" s="15" t="s">
        <v>52</v>
      </c>
      <c r="B9" s="16"/>
      <c r="C9" s="15" t="s">
        <v>53</v>
      </c>
      <c r="D9" s="28"/>
      <c r="E9" s="15" t="s">
        <v>54</v>
      </c>
      <c r="F9" s="16">
        <v>9.6000000000000002E-2</v>
      </c>
      <c r="G9" s="15" t="s">
        <v>55</v>
      </c>
      <c r="H9" s="16"/>
    </row>
    <row r="10" spans="1:8" ht="16.350000000000001" customHeight="1">
      <c r="A10" s="15" t="s">
        <v>56</v>
      </c>
      <c r="B10" s="16"/>
      <c r="C10" s="15" t="s">
        <v>57</v>
      </c>
      <c r="D10" s="28"/>
      <c r="E10" s="23" t="s">
        <v>58</v>
      </c>
      <c r="F10" s="22">
        <v>32</v>
      </c>
      <c r="G10" s="15" t="s">
        <v>59</v>
      </c>
      <c r="H10" s="16"/>
    </row>
    <row r="11" spans="1:8" ht="16.350000000000001" customHeight="1">
      <c r="A11" s="15" t="s">
        <v>60</v>
      </c>
      <c r="B11" s="16"/>
      <c r="C11" s="15" t="s">
        <v>61</v>
      </c>
      <c r="D11" s="28"/>
      <c r="E11" s="15" t="s">
        <v>62</v>
      </c>
      <c r="F11" s="16"/>
      <c r="G11" s="15" t="s">
        <v>63</v>
      </c>
      <c r="H11" s="16"/>
    </row>
    <row r="12" spans="1:8" ht="16.350000000000001" customHeight="1">
      <c r="A12" s="15" t="s">
        <v>64</v>
      </c>
      <c r="B12" s="16"/>
      <c r="C12" s="15" t="s">
        <v>65</v>
      </c>
      <c r="D12" s="28"/>
      <c r="E12" s="15" t="s">
        <v>66</v>
      </c>
      <c r="F12" s="16">
        <v>32</v>
      </c>
      <c r="G12" s="15" t="s">
        <v>67</v>
      </c>
      <c r="H12" s="16"/>
    </row>
    <row r="13" spans="1:8" ht="16.350000000000001" customHeight="1">
      <c r="A13" s="15" t="s">
        <v>68</v>
      </c>
      <c r="B13" s="16"/>
      <c r="C13" s="15" t="s">
        <v>69</v>
      </c>
      <c r="D13" s="28"/>
      <c r="E13" s="15" t="s">
        <v>70</v>
      </c>
      <c r="F13" s="16"/>
      <c r="G13" s="15" t="s">
        <v>71</v>
      </c>
      <c r="H13" s="16"/>
    </row>
    <row r="14" spans="1:8" ht="16.350000000000001" customHeight="1">
      <c r="A14" s="15" t="s">
        <v>72</v>
      </c>
      <c r="B14" s="16"/>
      <c r="C14" s="15" t="s">
        <v>73</v>
      </c>
      <c r="D14" s="28"/>
      <c r="E14" s="15" t="s">
        <v>74</v>
      </c>
      <c r="F14" s="16"/>
      <c r="G14" s="15" t="s">
        <v>75</v>
      </c>
      <c r="H14" s="16">
        <v>9.6000000000000002E-2</v>
      </c>
    </row>
    <row r="15" spans="1:8" ht="16.350000000000001" customHeight="1">
      <c r="A15" s="15" t="s">
        <v>76</v>
      </c>
      <c r="B15" s="16"/>
      <c r="C15" s="15" t="s">
        <v>77</v>
      </c>
      <c r="D15" s="28"/>
      <c r="E15" s="15" t="s">
        <v>78</v>
      </c>
      <c r="F15" s="16"/>
      <c r="G15" s="15" t="s">
        <v>79</v>
      </c>
      <c r="H15" s="16"/>
    </row>
    <row r="16" spans="1:8" ht="16.350000000000001" customHeight="1">
      <c r="A16" s="15" t="s">
        <v>80</v>
      </c>
      <c r="B16" s="16"/>
      <c r="C16" s="15" t="s">
        <v>81</v>
      </c>
      <c r="D16" s="28"/>
      <c r="E16" s="15" t="s">
        <v>82</v>
      </c>
      <c r="F16" s="16"/>
      <c r="G16" s="15" t="s">
        <v>83</v>
      </c>
      <c r="H16" s="16"/>
    </row>
    <row r="17" spans="1:8" ht="16.350000000000001" customHeight="1">
      <c r="A17" s="15" t="s">
        <v>84</v>
      </c>
      <c r="B17" s="16"/>
      <c r="C17" s="15" t="s">
        <v>85</v>
      </c>
      <c r="D17" s="28"/>
      <c r="E17" s="15" t="s">
        <v>86</v>
      </c>
      <c r="F17" s="16"/>
      <c r="G17" s="15" t="s">
        <v>87</v>
      </c>
      <c r="H17" s="16"/>
    </row>
    <row r="18" spans="1:8" ht="16.350000000000001" customHeight="1">
      <c r="A18" s="15" t="s">
        <v>88</v>
      </c>
      <c r="B18" s="16"/>
      <c r="C18" s="15" t="s">
        <v>89</v>
      </c>
      <c r="D18" s="28"/>
      <c r="E18" s="15" t="s">
        <v>90</v>
      </c>
      <c r="F18" s="16"/>
      <c r="G18" s="15" t="s">
        <v>91</v>
      </c>
      <c r="H18" s="16"/>
    </row>
    <row r="19" spans="1:8" ht="16.350000000000001" customHeight="1">
      <c r="A19" s="15" t="s">
        <v>92</v>
      </c>
      <c r="B19" s="16"/>
      <c r="C19" s="15" t="s">
        <v>93</v>
      </c>
      <c r="D19" s="28"/>
      <c r="E19" s="15" t="s">
        <v>94</v>
      </c>
      <c r="F19" s="16"/>
      <c r="G19" s="15" t="s">
        <v>95</v>
      </c>
      <c r="H19" s="16"/>
    </row>
    <row r="20" spans="1:8" ht="16.350000000000001" customHeight="1">
      <c r="A20" s="23" t="s">
        <v>96</v>
      </c>
      <c r="B20" s="22"/>
      <c r="C20" s="15" t="s">
        <v>97</v>
      </c>
      <c r="D20" s="28"/>
      <c r="E20" s="15" t="s">
        <v>98</v>
      </c>
      <c r="F20" s="16"/>
      <c r="G20" s="15"/>
      <c r="H20" s="16"/>
    </row>
    <row r="21" spans="1:8" ht="16.350000000000001" customHeight="1">
      <c r="A21" s="23" t="s">
        <v>99</v>
      </c>
      <c r="B21" s="22"/>
      <c r="C21" s="15" t="s">
        <v>100</v>
      </c>
      <c r="D21" s="28"/>
      <c r="E21" s="23" t="s">
        <v>101</v>
      </c>
      <c r="F21" s="22"/>
      <c r="G21" s="15"/>
      <c r="H21" s="16"/>
    </row>
    <row r="22" spans="1:8" ht="16.350000000000001" customHeight="1">
      <c r="A22" s="23" t="s">
        <v>102</v>
      </c>
      <c r="B22" s="22"/>
      <c r="C22" s="15" t="s">
        <v>103</v>
      </c>
      <c r="D22" s="28"/>
      <c r="E22" s="15"/>
      <c r="F22" s="15"/>
      <c r="G22" s="15"/>
      <c r="H22" s="16"/>
    </row>
    <row r="23" spans="1:8" ht="16.350000000000001" customHeight="1">
      <c r="A23" s="23" t="s">
        <v>104</v>
      </c>
      <c r="B23" s="22"/>
      <c r="C23" s="15" t="s">
        <v>105</v>
      </c>
      <c r="D23" s="28"/>
      <c r="E23" s="15"/>
      <c r="F23" s="15"/>
      <c r="G23" s="15"/>
      <c r="H23" s="16"/>
    </row>
    <row r="24" spans="1:8" ht="16.350000000000001" customHeight="1">
      <c r="A24" s="23" t="s">
        <v>106</v>
      </c>
      <c r="B24" s="22"/>
      <c r="C24" s="15" t="s">
        <v>107</v>
      </c>
      <c r="D24" s="28"/>
      <c r="E24" s="15"/>
      <c r="F24" s="15"/>
      <c r="G24" s="15"/>
      <c r="H24" s="16"/>
    </row>
    <row r="25" spans="1:8" ht="16.350000000000001" customHeight="1">
      <c r="A25" s="15" t="s">
        <v>108</v>
      </c>
      <c r="B25" s="16"/>
      <c r="C25" s="15" t="s">
        <v>109</v>
      </c>
      <c r="D25" s="28"/>
      <c r="E25" s="15"/>
      <c r="F25" s="15"/>
      <c r="G25" s="15"/>
      <c r="H25" s="16"/>
    </row>
    <row r="26" spans="1:8" ht="16.350000000000001" customHeight="1">
      <c r="A26" s="15" t="s">
        <v>110</v>
      </c>
      <c r="B26" s="16"/>
      <c r="C26" s="15" t="s">
        <v>111</v>
      </c>
      <c r="D26" s="28"/>
      <c r="E26" s="15"/>
      <c r="F26" s="15"/>
      <c r="G26" s="15"/>
      <c r="H26" s="16"/>
    </row>
    <row r="27" spans="1:8" ht="16.350000000000001" customHeight="1">
      <c r="A27" s="15" t="s">
        <v>112</v>
      </c>
      <c r="B27" s="16"/>
      <c r="C27" s="15" t="s">
        <v>113</v>
      </c>
      <c r="D27" s="28"/>
      <c r="E27" s="15"/>
      <c r="F27" s="15"/>
      <c r="G27" s="15"/>
      <c r="H27" s="16"/>
    </row>
    <row r="28" spans="1:8" ht="16.350000000000001" customHeight="1">
      <c r="A28" s="23" t="s">
        <v>114</v>
      </c>
      <c r="B28" s="22"/>
      <c r="C28" s="15" t="s">
        <v>115</v>
      </c>
      <c r="D28" s="28"/>
      <c r="E28" s="15"/>
      <c r="F28" s="15"/>
      <c r="G28" s="15"/>
      <c r="H28" s="16"/>
    </row>
    <row r="29" spans="1:8" ht="16.350000000000001" customHeight="1">
      <c r="A29" s="23" t="s">
        <v>116</v>
      </c>
      <c r="B29" s="22"/>
      <c r="C29" s="15" t="s">
        <v>117</v>
      </c>
      <c r="D29" s="28"/>
      <c r="E29" s="15"/>
      <c r="F29" s="15"/>
      <c r="G29" s="15"/>
      <c r="H29" s="16"/>
    </row>
    <row r="30" spans="1:8" ht="16.350000000000001" customHeight="1">
      <c r="A30" s="23" t="s">
        <v>118</v>
      </c>
      <c r="B30" s="22"/>
      <c r="C30" s="15" t="s">
        <v>119</v>
      </c>
      <c r="D30" s="28"/>
      <c r="E30" s="15"/>
      <c r="F30" s="15"/>
      <c r="G30" s="15"/>
      <c r="H30" s="16"/>
    </row>
    <row r="31" spans="1:8" ht="16.350000000000001" customHeight="1">
      <c r="A31" s="23" t="s">
        <v>120</v>
      </c>
      <c r="B31" s="22"/>
      <c r="C31" s="15" t="s">
        <v>121</v>
      </c>
      <c r="D31" s="28"/>
      <c r="E31" s="15"/>
      <c r="F31" s="15"/>
      <c r="G31" s="15"/>
      <c r="H31" s="16"/>
    </row>
    <row r="32" spans="1:8" ht="16.350000000000001" customHeight="1">
      <c r="A32" s="23" t="s">
        <v>122</v>
      </c>
      <c r="B32" s="22"/>
      <c r="C32" s="15" t="s">
        <v>123</v>
      </c>
      <c r="D32" s="28"/>
      <c r="E32" s="15"/>
      <c r="F32" s="15"/>
      <c r="G32" s="15"/>
      <c r="H32" s="16"/>
    </row>
    <row r="33" spans="1:8" ht="16.350000000000001" customHeight="1">
      <c r="A33" s="15"/>
      <c r="B33" s="15"/>
      <c r="C33" s="15" t="s">
        <v>124</v>
      </c>
      <c r="D33" s="28"/>
      <c r="E33" s="15"/>
      <c r="F33" s="15"/>
      <c r="G33" s="15"/>
      <c r="H33" s="15"/>
    </row>
    <row r="34" spans="1:8" ht="16.350000000000001" customHeight="1">
      <c r="A34" s="15"/>
      <c r="B34" s="15"/>
      <c r="C34" s="15" t="s">
        <v>125</v>
      </c>
      <c r="D34" s="28"/>
      <c r="E34" s="15"/>
      <c r="F34" s="15"/>
      <c r="G34" s="15"/>
      <c r="H34" s="15"/>
    </row>
    <row r="35" spans="1:8" ht="16.350000000000001" customHeight="1">
      <c r="A35" s="15"/>
      <c r="B35" s="15"/>
      <c r="C35" s="15" t="s">
        <v>126</v>
      </c>
      <c r="D35" s="28"/>
      <c r="E35" s="15"/>
      <c r="F35" s="15"/>
      <c r="G35" s="15"/>
      <c r="H35" s="15"/>
    </row>
    <row r="36" spans="1:8" ht="16.350000000000001" customHeight="1">
      <c r="A36" s="15"/>
      <c r="B36" s="15"/>
      <c r="C36" s="15"/>
      <c r="D36" s="15"/>
      <c r="E36" s="15"/>
      <c r="F36" s="15"/>
      <c r="G36" s="15"/>
      <c r="H36" s="15"/>
    </row>
    <row r="37" spans="1:8" ht="16.350000000000001" customHeight="1">
      <c r="A37" s="23" t="s">
        <v>127</v>
      </c>
      <c r="B37" s="22">
        <v>110.238497</v>
      </c>
      <c r="C37" s="23" t="s">
        <v>128</v>
      </c>
      <c r="D37" s="22">
        <v>110.238497</v>
      </c>
      <c r="E37" s="23" t="s">
        <v>128</v>
      </c>
      <c r="F37" s="22">
        <v>110.238497</v>
      </c>
      <c r="G37" s="23" t="s">
        <v>128</v>
      </c>
      <c r="H37" s="22">
        <v>110.238497</v>
      </c>
    </row>
    <row r="38" spans="1:8" ht="16.350000000000001" customHeight="1">
      <c r="A38" s="23" t="s">
        <v>129</v>
      </c>
      <c r="B38" s="22"/>
      <c r="C38" s="23" t="s">
        <v>130</v>
      </c>
      <c r="D38" s="22"/>
      <c r="E38" s="23" t="s">
        <v>130</v>
      </c>
      <c r="F38" s="22"/>
      <c r="G38" s="23" t="s">
        <v>130</v>
      </c>
      <c r="H38" s="22"/>
    </row>
    <row r="39" spans="1:8" ht="16.350000000000001" customHeight="1">
      <c r="A39" s="15"/>
      <c r="B39" s="16"/>
      <c r="C39" s="15"/>
      <c r="D39" s="16"/>
      <c r="E39" s="23"/>
      <c r="F39" s="22"/>
      <c r="G39" s="23"/>
      <c r="H39" s="22"/>
    </row>
    <row r="40" spans="1:8" ht="16.350000000000001" customHeight="1">
      <c r="A40" s="23" t="s">
        <v>131</v>
      </c>
      <c r="B40" s="22">
        <v>110.238497</v>
      </c>
      <c r="C40" s="23" t="s">
        <v>132</v>
      </c>
      <c r="D40" s="22">
        <v>110.238497</v>
      </c>
      <c r="E40" s="23" t="s">
        <v>132</v>
      </c>
      <c r="F40" s="22">
        <v>110.238497</v>
      </c>
      <c r="G40" s="23" t="s">
        <v>132</v>
      </c>
      <c r="H40" s="22">
        <v>110.238497</v>
      </c>
    </row>
  </sheetData>
  <mergeCells count="5">
    <mergeCell ref="A2:H2"/>
    <mergeCell ref="A3:F3"/>
    <mergeCell ref="G3:H3"/>
    <mergeCell ref="A4:B4"/>
    <mergeCell ref="C4:H4"/>
  </mergeCells>
  <phoneticPr fontId="24" type="noConversion"/>
  <printOptions horizontalCentered="1"/>
  <pageMargins left="7.7768051483499703E-2" right="7.7768051483499703E-2" top="7.7768051483499703E-2" bottom="7.7768051483499703E-2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1"/>
  <sheetViews>
    <sheetView workbookViewId="0"/>
  </sheetViews>
  <sheetFormatPr defaultColWidth="9" defaultRowHeight="13.5"/>
  <cols>
    <col min="1" max="1" width="5.875" customWidth="1"/>
    <col min="2" max="2" width="16.125" customWidth="1"/>
    <col min="3" max="3" width="8.25" customWidth="1"/>
    <col min="4" max="25" width="7.75" customWidth="1"/>
    <col min="26" max="26" width="9.75" customWidth="1"/>
  </cols>
  <sheetData>
    <row r="1" spans="1:25" ht="16.350000000000001" customHeight="1">
      <c r="A1" s="20"/>
      <c r="X1" s="72" t="s">
        <v>133</v>
      </c>
      <c r="Y1" s="72"/>
    </row>
    <row r="2" spans="1:25" ht="33.6" customHeight="1">
      <c r="A2" s="73" t="s">
        <v>8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</row>
    <row r="3" spans="1:25" ht="22.35" customHeight="1">
      <c r="A3" s="69" t="s">
        <v>31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70" t="s">
        <v>32</v>
      </c>
      <c r="Y3" s="70"/>
    </row>
    <row r="4" spans="1:25" ht="22.35" customHeight="1">
      <c r="A4" s="74" t="s">
        <v>134</v>
      </c>
      <c r="B4" s="74" t="s">
        <v>135</v>
      </c>
      <c r="C4" s="74" t="s">
        <v>136</v>
      </c>
      <c r="D4" s="74" t="s">
        <v>137</v>
      </c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 t="s">
        <v>129</v>
      </c>
      <c r="T4" s="74"/>
      <c r="U4" s="74"/>
      <c r="V4" s="74"/>
      <c r="W4" s="74"/>
      <c r="X4" s="74"/>
      <c r="Y4" s="74"/>
    </row>
    <row r="5" spans="1:25" ht="22.35" customHeight="1">
      <c r="A5" s="74"/>
      <c r="B5" s="74"/>
      <c r="C5" s="74"/>
      <c r="D5" s="74" t="s">
        <v>138</v>
      </c>
      <c r="E5" s="74" t="s">
        <v>139</v>
      </c>
      <c r="F5" s="74" t="s">
        <v>140</v>
      </c>
      <c r="G5" s="74" t="s">
        <v>141</v>
      </c>
      <c r="H5" s="74" t="s">
        <v>142</v>
      </c>
      <c r="I5" s="74" t="s">
        <v>143</v>
      </c>
      <c r="J5" s="74" t="s">
        <v>144</v>
      </c>
      <c r="K5" s="74"/>
      <c r="L5" s="74"/>
      <c r="M5" s="74"/>
      <c r="N5" s="74" t="s">
        <v>145</v>
      </c>
      <c r="O5" s="74" t="s">
        <v>146</v>
      </c>
      <c r="P5" s="74" t="s">
        <v>147</v>
      </c>
      <c r="Q5" s="74" t="s">
        <v>148</v>
      </c>
      <c r="R5" s="74" t="s">
        <v>149</v>
      </c>
      <c r="S5" s="74" t="s">
        <v>138</v>
      </c>
      <c r="T5" s="74" t="s">
        <v>139</v>
      </c>
      <c r="U5" s="74" t="s">
        <v>140</v>
      </c>
      <c r="V5" s="74" t="s">
        <v>141</v>
      </c>
      <c r="W5" s="74" t="s">
        <v>142</v>
      </c>
      <c r="X5" s="74" t="s">
        <v>143</v>
      </c>
      <c r="Y5" s="74" t="s">
        <v>150</v>
      </c>
    </row>
    <row r="6" spans="1:25" ht="22.35" customHeight="1">
      <c r="A6" s="74"/>
      <c r="B6" s="74"/>
      <c r="C6" s="74"/>
      <c r="D6" s="74"/>
      <c r="E6" s="74"/>
      <c r="F6" s="74"/>
      <c r="G6" s="74"/>
      <c r="H6" s="74"/>
      <c r="I6" s="74"/>
      <c r="J6" s="25" t="s">
        <v>151</v>
      </c>
      <c r="K6" s="25" t="s">
        <v>152</v>
      </c>
      <c r="L6" s="25" t="s">
        <v>153</v>
      </c>
      <c r="M6" s="25" t="s">
        <v>142</v>
      </c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</row>
    <row r="7" spans="1:25" ht="23.25" customHeight="1">
      <c r="A7" s="23"/>
      <c r="B7" s="23" t="s">
        <v>136</v>
      </c>
      <c r="C7" s="34">
        <v>110.238497</v>
      </c>
      <c r="D7" s="34">
        <v>110.238497</v>
      </c>
      <c r="E7" s="34">
        <v>110.238497</v>
      </c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</row>
    <row r="8" spans="1:25" ht="23.25" customHeight="1">
      <c r="A8" s="21" t="s">
        <v>154</v>
      </c>
      <c r="B8" s="21" t="s">
        <v>4</v>
      </c>
      <c r="C8" s="34">
        <v>110.238497</v>
      </c>
      <c r="D8" s="34">
        <v>110.238497</v>
      </c>
      <c r="E8" s="34">
        <v>110.238497</v>
      </c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</row>
    <row r="9" spans="1:25" ht="23.25" customHeight="1">
      <c r="A9" s="54" t="s">
        <v>155</v>
      </c>
      <c r="B9" s="54" t="s">
        <v>156</v>
      </c>
      <c r="C9" s="28">
        <v>110.238497</v>
      </c>
      <c r="D9" s="28">
        <v>110.238497</v>
      </c>
      <c r="E9" s="16">
        <v>110.238497</v>
      </c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</row>
    <row r="10" spans="1:25" ht="16.350000000000001" customHeight="1"/>
    <row r="11" spans="1:25" ht="16.350000000000001" customHeight="1">
      <c r="G11" s="20"/>
    </row>
  </sheetData>
  <mergeCells count="28">
    <mergeCell ref="X5:X6"/>
    <mergeCell ref="Y5:Y6"/>
    <mergeCell ref="S5:S6"/>
    <mergeCell ref="T5:T6"/>
    <mergeCell ref="U5:U6"/>
    <mergeCell ref="V5:V6"/>
    <mergeCell ref="W5:W6"/>
    <mergeCell ref="N5:N6"/>
    <mergeCell ref="O5:O6"/>
    <mergeCell ref="P5:P6"/>
    <mergeCell ref="Q5:Q6"/>
    <mergeCell ref="R5:R6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X1:Y1"/>
    <mergeCell ref="A2:Y2"/>
    <mergeCell ref="A3:W3"/>
    <mergeCell ref="X3:Y3"/>
    <mergeCell ref="D4:R4"/>
    <mergeCell ref="S4:Y4"/>
  </mergeCells>
  <phoneticPr fontId="24" type="noConversion"/>
  <printOptions horizontalCentered="1"/>
  <pageMargins left="7.7768051483499703E-2" right="7.7768051483499703E-2" top="7.7768051483499703E-2" bottom="7.7768051483499703E-2" header="0" footer="0"/>
  <pageSetup paperSize="9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"/>
  <sheetViews>
    <sheetView workbookViewId="0">
      <selection activeCell="E9" sqref="E9"/>
    </sheetView>
  </sheetViews>
  <sheetFormatPr defaultColWidth="9" defaultRowHeight="13.5"/>
  <cols>
    <col min="1" max="1" width="4.625" customWidth="1"/>
    <col min="2" max="2" width="4.875" customWidth="1"/>
    <col min="3" max="3" width="5" customWidth="1"/>
    <col min="4" max="4" width="12" customWidth="1"/>
    <col min="5" max="5" width="25.75" customWidth="1"/>
    <col min="6" max="6" width="12.375" customWidth="1"/>
    <col min="7" max="7" width="11.375" customWidth="1"/>
    <col min="8" max="8" width="14" customWidth="1"/>
    <col min="9" max="9" width="14.75" customWidth="1"/>
    <col min="10" max="11" width="17.5" customWidth="1"/>
    <col min="12" max="12" width="9.75" customWidth="1"/>
  </cols>
  <sheetData>
    <row r="1" spans="1:11" ht="16.350000000000001" customHeight="1">
      <c r="A1" s="20"/>
      <c r="D1" s="46"/>
      <c r="K1" s="18" t="s">
        <v>157</v>
      </c>
    </row>
    <row r="2" spans="1:11" ht="31.9" customHeight="1">
      <c r="A2" s="73" t="s">
        <v>9</v>
      </c>
      <c r="B2" s="73"/>
      <c r="C2" s="73"/>
      <c r="D2" s="73"/>
      <c r="E2" s="73"/>
      <c r="F2" s="73"/>
      <c r="G2" s="73"/>
      <c r="H2" s="73"/>
      <c r="I2" s="73"/>
      <c r="J2" s="73"/>
      <c r="K2" s="73"/>
    </row>
    <row r="3" spans="1:11" ht="24.95" customHeight="1">
      <c r="A3" s="75" t="s">
        <v>31</v>
      </c>
      <c r="B3" s="75"/>
      <c r="C3" s="75"/>
      <c r="D3" s="75"/>
      <c r="E3" s="75"/>
      <c r="F3" s="75"/>
      <c r="G3" s="75"/>
      <c r="H3" s="75"/>
      <c r="I3" s="75"/>
      <c r="J3" s="75"/>
      <c r="K3" s="19" t="s">
        <v>32</v>
      </c>
    </row>
    <row r="4" spans="1:11" ht="27.6" customHeight="1">
      <c r="A4" s="71" t="s">
        <v>158</v>
      </c>
      <c r="B4" s="71"/>
      <c r="C4" s="71"/>
      <c r="D4" s="71" t="s">
        <v>159</v>
      </c>
      <c r="E4" s="71" t="s">
        <v>160</v>
      </c>
      <c r="F4" s="71" t="s">
        <v>136</v>
      </c>
      <c r="G4" s="71" t="s">
        <v>161</v>
      </c>
      <c r="H4" s="71" t="s">
        <v>162</v>
      </c>
      <c r="I4" s="71" t="s">
        <v>163</v>
      </c>
      <c r="J4" s="71" t="s">
        <v>164</v>
      </c>
      <c r="K4" s="71" t="s">
        <v>165</v>
      </c>
    </row>
    <row r="5" spans="1:11" ht="25.9" customHeight="1">
      <c r="A5" s="14" t="s">
        <v>166</v>
      </c>
      <c r="B5" s="14" t="s">
        <v>167</v>
      </c>
      <c r="C5" s="14" t="s">
        <v>168</v>
      </c>
      <c r="D5" s="71"/>
      <c r="E5" s="71"/>
      <c r="F5" s="71"/>
      <c r="G5" s="71"/>
      <c r="H5" s="71"/>
      <c r="I5" s="71"/>
      <c r="J5" s="71"/>
      <c r="K5" s="71"/>
    </row>
    <row r="6" spans="1:11" ht="23.25" customHeight="1">
      <c r="A6" s="33"/>
      <c r="B6" s="33"/>
      <c r="C6" s="33"/>
      <c r="D6" s="47" t="s">
        <v>136</v>
      </c>
      <c r="E6" s="47"/>
      <c r="F6" s="48">
        <v>110.238497</v>
      </c>
      <c r="G6" s="48">
        <v>78.238496999999995</v>
      </c>
      <c r="H6" s="48">
        <v>32</v>
      </c>
      <c r="I6" s="48"/>
      <c r="J6" s="47"/>
      <c r="K6" s="47"/>
    </row>
    <row r="7" spans="1:11" ht="23.25" customHeight="1">
      <c r="A7" s="39"/>
      <c r="B7" s="39"/>
      <c r="C7" s="39"/>
      <c r="D7" s="40" t="s">
        <v>154</v>
      </c>
      <c r="E7" s="40" t="s">
        <v>4</v>
      </c>
      <c r="F7" s="49">
        <v>110.238497</v>
      </c>
      <c r="G7" s="49">
        <v>78.238496999999995</v>
      </c>
      <c r="H7" s="49">
        <v>32</v>
      </c>
      <c r="I7" s="49"/>
      <c r="J7" s="53"/>
      <c r="K7" s="53"/>
    </row>
    <row r="8" spans="1:11" ht="23.25" customHeight="1">
      <c r="A8" s="39"/>
      <c r="B8" s="39"/>
      <c r="C8" s="39"/>
      <c r="D8" s="40" t="s">
        <v>155</v>
      </c>
      <c r="E8" s="40" t="s">
        <v>156</v>
      </c>
      <c r="F8" s="49">
        <v>110.238497</v>
      </c>
      <c r="G8" s="49">
        <v>78.238496999999995</v>
      </c>
      <c r="H8" s="49">
        <v>32</v>
      </c>
      <c r="I8" s="49"/>
      <c r="J8" s="53"/>
      <c r="K8" s="53"/>
    </row>
    <row r="9" spans="1:11" ht="23.25" customHeight="1">
      <c r="A9" s="38" t="s">
        <v>169</v>
      </c>
      <c r="B9" s="39"/>
      <c r="C9" s="39"/>
      <c r="D9" s="40">
        <v>201</v>
      </c>
      <c r="E9" s="40" t="s">
        <v>469</v>
      </c>
      <c r="F9" s="49">
        <v>110.238497</v>
      </c>
      <c r="G9" s="49">
        <v>78.238496999999995</v>
      </c>
      <c r="H9" s="49">
        <v>32</v>
      </c>
      <c r="I9" s="49"/>
      <c r="J9" s="53"/>
      <c r="K9" s="53"/>
    </row>
    <row r="10" spans="1:11" ht="23.25" customHeight="1">
      <c r="A10" s="38" t="s">
        <v>169</v>
      </c>
      <c r="B10" s="38" t="s">
        <v>170</v>
      </c>
      <c r="C10" s="39"/>
      <c r="D10" s="40">
        <v>20128</v>
      </c>
      <c r="E10" s="40" t="s">
        <v>468</v>
      </c>
      <c r="F10" s="49">
        <v>110.238497</v>
      </c>
      <c r="G10" s="49">
        <v>78.238496999999995</v>
      </c>
      <c r="H10" s="49">
        <v>32</v>
      </c>
      <c r="I10" s="49"/>
      <c r="J10" s="53"/>
      <c r="K10" s="53"/>
    </row>
    <row r="11" spans="1:11" ht="23.25" customHeight="1">
      <c r="A11" s="38" t="s">
        <v>169</v>
      </c>
      <c r="B11" s="38" t="s">
        <v>170</v>
      </c>
      <c r="C11" s="38" t="s">
        <v>171</v>
      </c>
      <c r="D11" s="50" t="s">
        <v>172</v>
      </c>
      <c r="E11" s="51" t="s">
        <v>173</v>
      </c>
      <c r="F11" s="52">
        <v>110.238497</v>
      </c>
      <c r="G11" s="52">
        <v>78.238496999999995</v>
      </c>
      <c r="H11" s="52">
        <v>32</v>
      </c>
      <c r="I11" s="52"/>
      <c r="J11" s="51"/>
      <c r="K11" s="51"/>
    </row>
    <row r="12" spans="1:11" ht="16.350000000000001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honeticPr fontId="24" type="noConversion"/>
  <printOptions horizontalCentered="1"/>
  <pageMargins left="7.7768051483499703E-2" right="7.7768051483499703E-2" top="7.7768051483499703E-2" bottom="7.7768051483499703E-2" header="0" footer="0"/>
  <pageSetup paperSize="9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"/>
  <sheetViews>
    <sheetView workbookViewId="0"/>
  </sheetViews>
  <sheetFormatPr defaultColWidth="9" defaultRowHeight="13.5"/>
  <cols>
    <col min="1" max="1" width="3.625" customWidth="1"/>
    <col min="2" max="2" width="4.75" customWidth="1"/>
    <col min="3" max="3" width="4.625" customWidth="1"/>
    <col min="4" max="4" width="7.375" customWidth="1"/>
    <col min="5" max="5" width="20.125" customWidth="1"/>
    <col min="6" max="6" width="9.25" customWidth="1"/>
    <col min="7" max="12" width="7.125" customWidth="1"/>
    <col min="13" max="13" width="6.75" customWidth="1"/>
    <col min="14" max="17" width="7.125" customWidth="1"/>
    <col min="18" max="18" width="7" customWidth="1"/>
    <col min="19" max="20" width="7.125" customWidth="1"/>
    <col min="21" max="22" width="9.75" customWidth="1"/>
  </cols>
  <sheetData>
    <row r="1" spans="1:20" ht="16.350000000000001" customHeight="1">
      <c r="A1" s="20"/>
      <c r="S1" s="72" t="s">
        <v>174</v>
      </c>
      <c r="T1" s="72"/>
    </row>
    <row r="2" spans="1:20" ht="42.2" customHeight="1">
      <c r="A2" s="73" t="s">
        <v>10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</row>
    <row r="3" spans="1:20" ht="19.899999999999999" customHeight="1">
      <c r="A3" s="69" t="s">
        <v>31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70" t="s">
        <v>32</v>
      </c>
      <c r="T3" s="70"/>
    </row>
    <row r="4" spans="1:20" ht="19.899999999999999" customHeight="1">
      <c r="A4" s="74" t="s">
        <v>158</v>
      </c>
      <c r="B4" s="74"/>
      <c r="C4" s="74"/>
      <c r="D4" s="74" t="s">
        <v>175</v>
      </c>
      <c r="E4" s="74" t="s">
        <v>176</v>
      </c>
      <c r="F4" s="74" t="s">
        <v>177</v>
      </c>
      <c r="G4" s="74" t="s">
        <v>178</v>
      </c>
      <c r="H4" s="74" t="s">
        <v>179</v>
      </c>
      <c r="I4" s="74" t="s">
        <v>180</v>
      </c>
      <c r="J4" s="74" t="s">
        <v>181</v>
      </c>
      <c r="K4" s="74" t="s">
        <v>182</v>
      </c>
      <c r="L4" s="74" t="s">
        <v>183</v>
      </c>
      <c r="M4" s="74" t="s">
        <v>184</v>
      </c>
      <c r="N4" s="74" t="s">
        <v>185</v>
      </c>
      <c r="O4" s="74" t="s">
        <v>186</v>
      </c>
      <c r="P4" s="74" t="s">
        <v>187</v>
      </c>
      <c r="Q4" s="74" t="s">
        <v>188</v>
      </c>
      <c r="R4" s="74" t="s">
        <v>189</v>
      </c>
      <c r="S4" s="74" t="s">
        <v>190</v>
      </c>
      <c r="T4" s="74" t="s">
        <v>191</v>
      </c>
    </row>
    <row r="5" spans="1:20" ht="20.65" customHeight="1">
      <c r="A5" s="25" t="s">
        <v>166</v>
      </c>
      <c r="B5" s="25" t="s">
        <v>167</v>
      </c>
      <c r="C5" s="25" t="s">
        <v>168</v>
      </c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</row>
    <row r="6" spans="1:20" ht="23.25" customHeight="1">
      <c r="A6" s="23"/>
      <c r="B6" s="23"/>
      <c r="C6" s="23"/>
      <c r="D6" s="23"/>
      <c r="E6" s="23" t="s">
        <v>136</v>
      </c>
      <c r="F6" s="22">
        <v>110.238497</v>
      </c>
      <c r="G6" s="22">
        <v>65.212496999999999</v>
      </c>
      <c r="H6" s="22">
        <v>44.93</v>
      </c>
      <c r="I6" s="22"/>
      <c r="J6" s="22"/>
      <c r="K6" s="22"/>
      <c r="L6" s="22"/>
      <c r="M6" s="22"/>
      <c r="N6" s="22"/>
      <c r="O6" s="22">
        <v>9.6000000000000002E-2</v>
      </c>
      <c r="P6" s="22"/>
      <c r="Q6" s="22"/>
      <c r="R6" s="22"/>
      <c r="S6" s="22"/>
      <c r="T6" s="22"/>
    </row>
    <row r="7" spans="1:20" ht="23.25" customHeight="1">
      <c r="A7" s="23"/>
      <c r="B7" s="23"/>
      <c r="C7" s="23"/>
      <c r="D7" s="21" t="s">
        <v>154</v>
      </c>
      <c r="E7" s="21" t="s">
        <v>4</v>
      </c>
      <c r="F7" s="22">
        <v>110.238497</v>
      </c>
      <c r="G7" s="22">
        <v>65.212496999999999</v>
      </c>
      <c r="H7" s="22">
        <v>44.93</v>
      </c>
      <c r="I7" s="22"/>
      <c r="J7" s="22"/>
      <c r="K7" s="22"/>
      <c r="L7" s="22"/>
      <c r="M7" s="22"/>
      <c r="N7" s="22"/>
      <c r="O7" s="22">
        <v>9.6000000000000002E-2</v>
      </c>
      <c r="P7" s="22"/>
      <c r="Q7" s="22"/>
      <c r="R7" s="22"/>
      <c r="S7" s="22"/>
      <c r="T7" s="22"/>
    </row>
    <row r="8" spans="1:20" ht="23.25" customHeight="1">
      <c r="A8" s="29"/>
      <c r="B8" s="29"/>
      <c r="C8" s="29"/>
      <c r="D8" s="27" t="s">
        <v>155</v>
      </c>
      <c r="E8" s="27" t="s">
        <v>156</v>
      </c>
      <c r="F8" s="45">
        <v>110.238497</v>
      </c>
      <c r="G8" s="45">
        <v>65.212496999999999</v>
      </c>
      <c r="H8" s="45">
        <v>44.93</v>
      </c>
      <c r="I8" s="45"/>
      <c r="J8" s="45"/>
      <c r="K8" s="45"/>
      <c r="L8" s="45"/>
      <c r="M8" s="45"/>
      <c r="N8" s="45"/>
      <c r="O8" s="45">
        <v>9.6000000000000002E-2</v>
      </c>
      <c r="P8" s="45"/>
      <c r="Q8" s="45"/>
      <c r="R8" s="45"/>
      <c r="S8" s="45"/>
      <c r="T8" s="45"/>
    </row>
    <row r="9" spans="1:20" ht="23.25" customHeight="1">
      <c r="A9" s="30" t="s">
        <v>169</v>
      </c>
      <c r="B9" s="30" t="s">
        <v>170</v>
      </c>
      <c r="C9" s="30" t="s">
        <v>171</v>
      </c>
      <c r="D9" s="26" t="s">
        <v>192</v>
      </c>
      <c r="E9" s="31" t="s">
        <v>173</v>
      </c>
      <c r="F9" s="32">
        <v>110.238497</v>
      </c>
      <c r="G9" s="32">
        <v>65.212496999999999</v>
      </c>
      <c r="H9" s="32">
        <v>44.93</v>
      </c>
      <c r="I9" s="32"/>
      <c r="J9" s="32"/>
      <c r="K9" s="32"/>
      <c r="L9" s="32"/>
      <c r="M9" s="32"/>
      <c r="N9" s="32"/>
      <c r="O9" s="32">
        <v>9.6000000000000002E-2</v>
      </c>
      <c r="P9" s="32"/>
      <c r="Q9" s="32"/>
      <c r="R9" s="32"/>
      <c r="S9" s="32"/>
      <c r="T9" s="32"/>
    </row>
  </sheetData>
  <mergeCells count="22">
    <mergeCell ref="T4:T5"/>
    <mergeCell ref="O4:O5"/>
    <mergeCell ref="P4:P5"/>
    <mergeCell ref="Q4:Q5"/>
    <mergeCell ref="R4:R5"/>
    <mergeCell ref="S4:S5"/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honeticPr fontId="24" type="noConversion"/>
  <printOptions horizontalCentered="1"/>
  <pageMargins left="7.7768051483499703E-2" right="7.7768051483499703E-2" top="7.7768051483499703E-2" bottom="7.7768051483499703E-2" header="0" footer="0"/>
  <pageSetup paperSize="9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"/>
  <sheetViews>
    <sheetView workbookViewId="0">
      <selection activeCell="I12" sqref="I12"/>
    </sheetView>
  </sheetViews>
  <sheetFormatPr defaultColWidth="9" defaultRowHeight="13.5"/>
  <cols>
    <col min="1" max="2" width="4.125" customWidth="1"/>
    <col min="3" max="3" width="4.25" customWidth="1"/>
    <col min="4" max="4" width="6.125" customWidth="1"/>
    <col min="5" max="5" width="15.875" customWidth="1"/>
    <col min="7" max="7" width="7.125" customWidth="1"/>
    <col min="8" max="8" width="6.25" customWidth="1"/>
    <col min="9" max="16" width="7.125" customWidth="1"/>
    <col min="17" max="17" width="5.875" customWidth="1"/>
    <col min="18" max="21" width="7.125" customWidth="1"/>
    <col min="22" max="23" width="9.75" customWidth="1"/>
  </cols>
  <sheetData>
    <row r="1" spans="1:21" ht="16.350000000000001" customHeight="1">
      <c r="A1" s="20"/>
      <c r="T1" s="72" t="s">
        <v>193</v>
      </c>
      <c r="U1" s="72"/>
    </row>
    <row r="2" spans="1:21" ht="37.15" customHeight="1">
      <c r="A2" s="73" t="s">
        <v>11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</row>
    <row r="3" spans="1:21" ht="24.2" customHeight="1">
      <c r="A3" s="69" t="s">
        <v>31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70" t="s">
        <v>32</v>
      </c>
      <c r="U3" s="70"/>
    </row>
    <row r="4" spans="1:21" ht="22.35" customHeight="1">
      <c r="A4" s="74" t="s">
        <v>158</v>
      </c>
      <c r="B4" s="74"/>
      <c r="C4" s="74"/>
      <c r="D4" s="74" t="s">
        <v>175</v>
      </c>
      <c r="E4" s="74" t="s">
        <v>176</v>
      </c>
      <c r="F4" s="74" t="s">
        <v>194</v>
      </c>
      <c r="G4" s="74" t="s">
        <v>161</v>
      </c>
      <c r="H4" s="74"/>
      <c r="I4" s="74"/>
      <c r="J4" s="74"/>
      <c r="K4" s="74" t="s">
        <v>162</v>
      </c>
      <c r="L4" s="74"/>
      <c r="M4" s="74"/>
      <c r="N4" s="74"/>
      <c r="O4" s="74"/>
      <c r="P4" s="74"/>
      <c r="Q4" s="74"/>
      <c r="R4" s="74"/>
      <c r="S4" s="74"/>
      <c r="T4" s="74"/>
      <c r="U4" s="74"/>
    </row>
    <row r="5" spans="1:21" ht="39.6" customHeight="1">
      <c r="A5" s="25" t="s">
        <v>166</v>
      </c>
      <c r="B5" s="25" t="s">
        <v>167</v>
      </c>
      <c r="C5" s="25" t="s">
        <v>168</v>
      </c>
      <c r="D5" s="74"/>
      <c r="E5" s="74"/>
      <c r="F5" s="74"/>
      <c r="G5" s="25" t="s">
        <v>136</v>
      </c>
      <c r="H5" s="25" t="s">
        <v>195</v>
      </c>
      <c r="I5" s="25" t="s">
        <v>196</v>
      </c>
      <c r="J5" s="25" t="s">
        <v>186</v>
      </c>
      <c r="K5" s="25" t="s">
        <v>136</v>
      </c>
      <c r="L5" s="25" t="s">
        <v>197</v>
      </c>
      <c r="M5" s="25" t="s">
        <v>198</v>
      </c>
      <c r="N5" s="25" t="s">
        <v>199</v>
      </c>
      <c r="O5" s="25" t="s">
        <v>188</v>
      </c>
      <c r="P5" s="25" t="s">
        <v>200</v>
      </c>
      <c r="Q5" s="25" t="s">
        <v>201</v>
      </c>
      <c r="R5" s="25" t="s">
        <v>202</v>
      </c>
      <c r="S5" s="25" t="s">
        <v>184</v>
      </c>
      <c r="T5" s="25" t="s">
        <v>187</v>
      </c>
      <c r="U5" s="25" t="s">
        <v>191</v>
      </c>
    </row>
    <row r="6" spans="1:21" ht="23.25" customHeight="1">
      <c r="A6" s="23"/>
      <c r="B6" s="23"/>
      <c r="C6" s="23"/>
      <c r="D6" s="23"/>
      <c r="E6" s="23" t="s">
        <v>136</v>
      </c>
      <c r="F6" s="22">
        <v>110.238497</v>
      </c>
      <c r="G6" s="22">
        <v>78.238496999999995</v>
      </c>
      <c r="H6" s="22">
        <v>65.212496999999999</v>
      </c>
      <c r="I6" s="22">
        <v>12.93</v>
      </c>
      <c r="J6" s="22">
        <v>9.6000000000000002E-2</v>
      </c>
      <c r="K6" s="22">
        <v>32</v>
      </c>
      <c r="L6" s="22"/>
      <c r="M6" s="22">
        <v>32</v>
      </c>
      <c r="N6" s="22"/>
      <c r="O6" s="22"/>
      <c r="P6" s="22"/>
      <c r="Q6" s="22"/>
      <c r="R6" s="22"/>
      <c r="S6" s="22"/>
      <c r="T6" s="22"/>
      <c r="U6" s="22"/>
    </row>
    <row r="7" spans="1:21" ht="23.25" customHeight="1">
      <c r="A7" s="23"/>
      <c r="B7" s="23"/>
      <c r="C7" s="23"/>
      <c r="D7" s="21" t="s">
        <v>154</v>
      </c>
      <c r="E7" s="21" t="s">
        <v>4</v>
      </c>
      <c r="F7" s="34">
        <v>110.238497</v>
      </c>
      <c r="G7" s="22">
        <v>78.238496999999995</v>
      </c>
      <c r="H7" s="22">
        <v>65.212496999999999</v>
      </c>
      <c r="I7" s="22">
        <v>12.93</v>
      </c>
      <c r="J7" s="22">
        <v>9.6000000000000002E-2</v>
      </c>
      <c r="K7" s="22">
        <v>32</v>
      </c>
      <c r="L7" s="22">
        <v>0</v>
      </c>
      <c r="M7" s="22">
        <v>32</v>
      </c>
      <c r="N7" s="22"/>
      <c r="O7" s="22"/>
      <c r="P7" s="22"/>
      <c r="Q7" s="22"/>
      <c r="R7" s="22"/>
      <c r="S7" s="22"/>
      <c r="T7" s="22"/>
      <c r="U7" s="22"/>
    </row>
    <row r="8" spans="1:21" ht="23.25" customHeight="1">
      <c r="A8" s="29"/>
      <c r="B8" s="29"/>
      <c r="C8" s="29"/>
      <c r="D8" s="27" t="s">
        <v>155</v>
      </c>
      <c r="E8" s="27" t="s">
        <v>156</v>
      </c>
      <c r="F8" s="34">
        <v>110.238497</v>
      </c>
      <c r="G8" s="22">
        <v>78.238496999999995</v>
      </c>
      <c r="H8" s="22">
        <v>65.212496999999999</v>
      </c>
      <c r="I8" s="22">
        <v>12.93</v>
      </c>
      <c r="J8" s="22">
        <v>9.6000000000000002E-2</v>
      </c>
      <c r="K8" s="22">
        <v>32</v>
      </c>
      <c r="L8" s="22">
        <v>0</v>
      </c>
      <c r="M8" s="22">
        <v>32</v>
      </c>
      <c r="N8" s="22"/>
      <c r="O8" s="22"/>
      <c r="P8" s="22"/>
      <c r="Q8" s="22"/>
      <c r="R8" s="22"/>
      <c r="S8" s="22"/>
      <c r="T8" s="22"/>
      <c r="U8" s="22"/>
    </row>
    <row r="9" spans="1:21" ht="23.25" customHeight="1">
      <c r="A9" s="30" t="s">
        <v>169</v>
      </c>
      <c r="B9" s="30" t="s">
        <v>170</v>
      </c>
      <c r="C9" s="30" t="s">
        <v>171</v>
      </c>
      <c r="D9" s="26" t="s">
        <v>192</v>
      </c>
      <c r="E9" s="31" t="s">
        <v>173</v>
      </c>
      <c r="F9" s="28">
        <v>110.238497</v>
      </c>
      <c r="G9" s="16">
        <v>78.238496999999995</v>
      </c>
      <c r="H9" s="16">
        <v>65.212496999999999</v>
      </c>
      <c r="I9" s="16">
        <v>12.93</v>
      </c>
      <c r="J9" s="16">
        <v>9.6000000000000002E-2</v>
      </c>
      <c r="K9" s="16">
        <v>32</v>
      </c>
      <c r="L9" s="16"/>
      <c r="M9" s="16">
        <v>32</v>
      </c>
      <c r="N9" s="16"/>
      <c r="O9" s="16"/>
      <c r="P9" s="16"/>
      <c r="Q9" s="16"/>
      <c r="R9" s="16"/>
      <c r="S9" s="16"/>
      <c r="T9" s="16"/>
      <c r="U9" s="16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honeticPr fontId="24" type="noConversion"/>
  <printOptions horizontalCentered="1"/>
  <pageMargins left="7.7768051483499703E-2" right="7.7768051483499703E-2" top="7.7768051483499703E-2" bottom="7.7768051483499703E-2" header="0" footer="0"/>
  <pageSetup paperSize="9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0"/>
  <sheetViews>
    <sheetView workbookViewId="0">
      <selection activeCell="A17" sqref="A17"/>
    </sheetView>
  </sheetViews>
  <sheetFormatPr defaultColWidth="9" defaultRowHeight="13.5"/>
  <cols>
    <col min="1" max="1" width="24.625" customWidth="1"/>
    <col min="2" max="2" width="16" customWidth="1"/>
    <col min="3" max="4" width="22.25" customWidth="1"/>
    <col min="5" max="5" width="0.125" customWidth="1"/>
    <col min="6" max="6" width="9.75" customWidth="1"/>
  </cols>
  <sheetData>
    <row r="1" spans="1:5" ht="16.350000000000001" customHeight="1">
      <c r="A1" s="20"/>
      <c r="D1" s="18" t="s">
        <v>203</v>
      </c>
    </row>
    <row r="2" spans="1:5" ht="31.9" customHeight="1">
      <c r="A2" s="73" t="s">
        <v>12</v>
      </c>
      <c r="B2" s="73"/>
      <c r="C2" s="73"/>
      <c r="D2" s="73"/>
    </row>
    <row r="3" spans="1:5" ht="18.95" customHeight="1">
      <c r="A3" s="69" t="s">
        <v>31</v>
      </c>
      <c r="B3" s="69"/>
      <c r="C3" s="69"/>
      <c r="D3" s="19" t="s">
        <v>32</v>
      </c>
      <c r="E3" s="20"/>
    </row>
    <row r="4" spans="1:5" ht="19.899999999999999" customHeight="1">
      <c r="A4" s="71" t="s">
        <v>33</v>
      </c>
      <c r="B4" s="71"/>
      <c r="C4" s="71" t="s">
        <v>34</v>
      </c>
      <c r="D4" s="71"/>
      <c r="E4" s="42"/>
    </row>
    <row r="5" spans="1:5" ht="19.899999999999999" customHeight="1">
      <c r="A5" s="14" t="s">
        <v>35</v>
      </c>
      <c r="B5" s="14" t="s">
        <v>36</v>
      </c>
      <c r="C5" s="14" t="s">
        <v>35</v>
      </c>
      <c r="D5" s="14" t="s">
        <v>36</v>
      </c>
      <c r="E5" s="42"/>
    </row>
    <row r="6" spans="1:5" ht="19.899999999999999" customHeight="1">
      <c r="A6" s="23" t="s">
        <v>204</v>
      </c>
      <c r="B6" s="22">
        <v>110.238497</v>
      </c>
      <c r="C6" s="23" t="s">
        <v>205</v>
      </c>
      <c r="D6" s="34">
        <v>110.238497</v>
      </c>
      <c r="E6" s="43"/>
    </row>
    <row r="7" spans="1:5" ht="19.899999999999999" customHeight="1">
      <c r="A7" s="15" t="s">
        <v>206</v>
      </c>
      <c r="B7" s="16">
        <v>110.238497</v>
      </c>
      <c r="C7" s="15" t="s">
        <v>41</v>
      </c>
      <c r="D7" s="28">
        <v>110.238497</v>
      </c>
      <c r="E7" s="43"/>
    </row>
    <row r="8" spans="1:5" ht="19.899999999999999" customHeight="1">
      <c r="A8" s="15" t="s">
        <v>207</v>
      </c>
      <c r="B8" s="16">
        <v>110.24</v>
      </c>
      <c r="C8" s="15" t="s">
        <v>45</v>
      </c>
      <c r="D8" s="28"/>
      <c r="E8" s="43"/>
    </row>
    <row r="9" spans="1:5" ht="31.15" customHeight="1">
      <c r="A9" s="15" t="s">
        <v>48</v>
      </c>
      <c r="B9" s="16"/>
      <c r="C9" s="15" t="s">
        <v>49</v>
      </c>
      <c r="D9" s="28"/>
      <c r="E9" s="43"/>
    </row>
    <row r="10" spans="1:5" ht="19.899999999999999" customHeight="1">
      <c r="A10" s="15" t="s">
        <v>208</v>
      </c>
      <c r="B10" s="16"/>
      <c r="C10" s="15" t="s">
        <v>53</v>
      </c>
      <c r="D10" s="28"/>
      <c r="E10" s="43"/>
    </row>
    <row r="11" spans="1:5" ht="19.899999999999999" customHeight="1">
      <c r="A11" s="15" t="s">
        <v>209</v>
      </c>
      <c r="B11" s="16"/>
      <c r="C11" s="15" t="s">
        <v>57</v>
      </c>
      <c r="D11" s="28"/>
      <c r="E11" s="43"/>
    </row>
    <row r="12" spans="1:5" ht="19.899999999999999" customHeight="1">
      <c r="A12" s="15" t="s">
        <v>210</v>
      </c>
      <c r="B12" s="16"/>
      <c r="C12" s="15" t="s">
        <v>61</v>
      </c>
      <c r="D12" s="28"/>
      <c r="E12" s="43"/>
    </row>
    <row r="13" spans="1:5" ht="19.899999999999999" customHeight="1">
      <c r="A13" s="23" t="s">
        <v>211</v>
      </c>
      <c r="B13" s="22"/>
      <c r="C13" s="15" t="s">
        <v>65</v>
      </c>
      <c r="D13" s="28"/>
      <c r="E13" s="43"/>
    </row>
    <row r="14" spans="1:5" ht="19.899999999999999" customHeight="1">
      <c r="A14" s="15" t="s">
        <v>206</v>
      </c>
      <c r="B14" s="16"/>
      <c r="C14" s="15" t="s">
        <v>69</v>
      </c>
      <c r="D14" s="28"/>
      <c r="E14" s="43"/>
    </row>
    <row r="15" spans="1:5" ht="19.899999999999999" customHeight="1">
      <c r="A15" s="15" t="s">
        <v>208</v>
      </c>
      <c r="B15" s="16"/>
      <c r="C15" s="15" t="s">
        <v>73</v>
      </c>
      <c r="D15" s="28"/>
      <c r="E15" s="43"/>
    </row>
    <row r="16" spans="1:5" ht="19.899999999999999" customHeight="1">
      <c r="A16" s="15" t="s">
        <v>209</v>
      </c>
      <c r="B16" s="16"/>
      <c r="C16" s="15" t="s">
        <v>77</v>
      </c>
      <c r="D16" s="28"/>
      <c r="E16" s="43"/>
    </row>
    <row r="17" spans="1:5" ht="19.899999999999999" customHeight="1">
      <c r="A17" s="15" t="s">
        <v>210</v>
      </c>
      <c r="B17" s="16"/>
      <c r="C17" s="15" t="s">
        <v>81</v>
      </c>
      <c r="D17" s="28"/>
      <c r="E17" s="43"/>
    </row>
    <row r="18" spans="1:5" ht="19.899999999999999" customHeight="1">
      <c r="A18" s="15"/>
      <c r="B18" s="16"/>
      <c r="C18" s="15" t="s">
        <v>85</v>
      </c>
      <c r="D18" s="28"/>
      <c r="E18" s="43"/>
    </row>
    <row r="19" spans="1:5" ht="19.899999999999999" customHeight="1">
      <c r="A19" s="15"/>
      <c r="B19" s="15"/>
      <c r="C19" s="15" t="s">
        <v>89</v>
      </c>
      <c r="D19" s="28"/>
      <c r="E19" s="43"/>
    </row>
    <row r="20" spans="1:5" ht="19.899999999999999" customHeight="1">
      <c r="A20" s="15"/>
      <c r="B20" s="15"/>
      <c r="C20" s="15" t="s">
        <v>93</v>
      </c>
      <c r="D20" s="28"/>
      <c r="E20" s="43"/>
    </row>
    <row r="21" spans="1:5" ht="19.899999999999999" customHeight="1">
      <c r="A21" s="15"/>
      <c r="B21" s="15"/>
      <c r="C21" s="15" t="s">
        <v>97</v>
      </c>
      <c r="D21" s="28"/>
      <c r="E21" s="43"/>
    </row>
    <row r="22" spans="1:5" ht="19.899999999999999" customHeight="1">
      <c r="A22" s="15"/>
      <c r="B22" s="15"/>
      <c r="C22" s="15" t="s">
        <v>100</v>
      </c>
      <c r="D22" s="28"/>
      <c r="E22" s="43"/>
    </row>
    <row r="23" spans="1:5" ht="19.899999999999999" customHeight="1">
      <c r="A23" s="15"/>
      <c r="B23" s="15"/>
      <c r="C23" s="15" t="s">
        <v>103</v>
      </c>
      <c r="D23" s="28"/>
      <c r="E23" s="43"/>
    </row>
    <row r="24" spans="1:5" ht="19.899999999999999" customHeight="1">
      <c r="A24" s="15"/>
      <c r="B24" s="15"/>
      <c r="C24" s="15" t="s">
        <v>105</v>
      </c>
      <c r="D24" s="28"/>
      <c r="E24" s="43"/>
    </row>
    <row r="25" spans="1:5" ht="19.899999999999999" customHeight="1">
      <c r="A25" s="15"/>
      <c r="B25" s="15"/>
      <c r="C25" s="15" t="s">
        <v>107</v>
      </c>
      <c r="D25" s="28"/>
      <c r="E25" s="43"/>
    </row>
    <row r="26" spans="1:5" ht="19.899999999999999" customHeight="1">
      <c r="A26" s="15"/>
      <c r="B26" s="15"/>
      <c r="C26" s="15" t="s">
        <v>109</v>
      </c>
      <c r="D26" s="28"/>
      <c r="E26" s="43"/>
    </row>
    <row r="27" spans="1:5" ht="19.899999999999999" customHeight="1">
      <c r="A27" s="15"/>
      <c r="B27" s="15"/>
      <c r="C27" s="15" t="s">
        <v>111</v>
      </c>
      <c r="D27" s="28"/>
      <c r="E27" s="43"/>
    </row>
    <row r="28" spans="1:5" ht="19.899999999999999" customHeight="1">
      <c r="A28" s="15"/>
      <c r="B28" s="15"/>
      <c r="C28" s="15" t="s">
        <v>113</v>
      </c>
      <c r="D28" s="28"/>
      <c r="E28" s="43"/>
    </row>
    <row r="29" spans="1:5" ht="19.899999999999999" customHeight="1">
      <c r="A29" s="15"/>
      <c r="B29" s="15"/>
      <c r="C29" s="15" t="s">
        <v>115</v>
      </c>
      <c r="D29" s="28"/>
      <c r="E29" s="43"/>
    </row>
    <row r="30" spans="1:5" ht="19.899999999999999" customHeight="1">
      <c r="A30" s="15"/>
      <c r="B30" s="15"/>
      <c r="C30" s="15" t="s">
        <v>117</v>
      </c>
      <c r="D30" s="28"/>
      <c r="E30" s="43"/>
    </row>
    <row r="31" spans="1:5" ht="19.899999999999999" customHeight="1">
      <c r="A31" s="15"/>
      <c r="B31" s="15"/>
      <c r="C31" s="15" t="s">
        <v>119</v>
      </c>
      <c r="D31" s="28"/>
      <c r="E31" s="43"/>
    </row>
    <row r="32" spans="1:5" ht="19.899999999999999" customHeight="1">
      <c r="A32" s="15"/>
      <c r="B32" s="15"/>
      <c r="C32" s="15" t="s">
        <v>121</v>
      </c>
      <c r="D32" s="28"/>
      <c r="E32" s="43"/>
    </row>
    <row r="33" spans="1:5" ht="19.899999999999999" customHeight="1">
      <c r="A33" s="15"/>
      <c r="B33" s="15"/>
      <c r="C33" s="15" t="s">
        <v>123</v>
      </c>
      <c r="D33" s="28"/>
      <c r="E33" s="43"/>
    </row>
    <row r="34" spans="1:5" ht="19.899999999999999" customHeight="1">
      <c r="A34" s="15"/>
      <c r="B34" s="15"/>
      <c r="C34" s="15" t="s">
        <v>124</v>
      </c>
      <c r="D34" s="28"/>
      <c r="E34" s="43"/>
    </row>
    <row r="35" spans="1:5" ht="19.899999999999999" customHeight="1">
      <c r="A35" s="15"/>
      <c r="B35" s="15"/>
      <c r="C35" s="15" t="s">
        <v>125</v>
      </c>
      <c r="D35" s="28"/>
      <c r="E35" s="43"/>
    </row>
    <row r="36" spans="1:5" ht="19.899999999999999" customHeight="1">
      <c r="A36" s="15"/>
      <c r="B36" s="15"/>
      <c r="C36" s="15" t="s">
        <v>126</v>
      </c>
      <c r="D36" s="28"/>
      <c r="E36" s="43"/>
    </row>
    <row r="37" spans="1:5" ht="19.899999999999999" customHeight="1">
      <c r="A37" s="15"/>
      <c r="B37" s="15"/>
      <c r="C37" s="15"/>
      <c r="D37" s="15"/>
      <c r="E37" s="43"/>
    </row>
    <row r="38" spans="1:5" ht="19.899999999999999" customHeight="1">
      <c r="A38" s="23"/>
      <c r="B38" s="23"/>
      <c r="C38" s="23" t="s">
        <v>212</v>
      </c>
      <c r="D38" s="22"/>
      <c r="E38" s="44"/>
    </row>
    <row r="39" spans="1:5" ht="19.899999999999999" customHeight="1">
      <c r="A39" s="23"/>
      <c r="B39" s="23"/>
      <c r="C39" s="23"/>
      <c r="D39" s="23"/>
      <c r="E39" s="44"/>
    </row>
    <row r="40" spans="1:5" ht="19.899999999999999" customHeight="1">
      <c r="A40" s="25" t="s">
        <v>213</v>
      </c>
      <c r="B40" s="22">
        <v>110.238497</v>
      </c>
      <c r="C40" s="25" t="s">
        <v>214</v>
      </c>
      <c r="D40" s="34">
        <v>110.238497</v>
      </c>
      <c r="E40" s="44"/>
    </row>
  </sheetData>
  <mergeCells count="4">
    <mergeCell ref="A2:D2"/>
    <mergeCell ref="A3:C3"/>
    <mergeCell ref="A4:B4"/>
    <mergeCell ref="C4:D4"/>
  </mergeCells>
  <phoneticPr fontId="24" type="noConversion"/>
  <printOptions horizontalCentered="1"/>
  <pageMargins left="7.7768051483499703E-2" right="7.7768051483499703E-2" top="7.7768051483499703E-2" bottom="7.7768051483499703E-2" header="0" footer="0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tabSelected="1" workbookViewId="0">
      <selection activeCell="F15" sqref="F15"/>
    </sheetView>
  </sheetViews>
  <sheetFormatPr defaultColWidth="9" defaultRowHeight="13.5"/>
  <cols>
    <col min="1" max="2" width="4.875" customWidth="1"/>
    <col min="3" max="3" width="6" customWidth="1"/>
    <col min="5" max="5" width="20.75" customWidth="1"/>
    <col min="6" max="6" width="16.375" customWidth="1"/>
    <col min="7" max="7" width="11.5" customWidth="1"/>
    <col min="8" max="8" width="12.5" customWidth="1"/>
    <col min="9" max="9" width="10.875" customWidth="1"/>
    <col min="10" max="10" width="14.625" customWidth="1"/>
    <col min="11" max="11" width="11.375" customWidth="1"/>
    <col min="12" max="12" width="19" customWidth="1"/>
    <col min="13" max="13" width="9.75" customWidth="1"/>
  </cols>
  <sheetData>
    <row r="1" spans="1:11">
      <c r="A1" s="35"/>
      <c r="B1" s="36"/>
      <c r="C1" s="36"/>
      <c r="D1" s="35"/>
      <c r="E1" s="36"/>
      <c r="F1" s="36"/>
      <c r="G1" s="36"/>
      <c r="H1" s="36"/>
      <c r="I1" s="36"/>
      <c r="J1" s="36"/>
      <c r="K1" s="41" t="s">
        <v>215</v>
      </c>
    </row>
    <row r="2" spans="1:11" ht="21.75">
      <c r="A2" s="76" t="s">
        <v>13</v>
      </c>
      <c r="B2" s="76"/>
      <c r="C2" s="76"/>
      <c r="D2" s="76"/>
      <c r="E2" s="76"/>
      <c r="F2" s="76"/>
      <c r="G2" s="76"/>
      <c r="H2" s="76"/>
      <c r="I2" s="76"/>
      <c r="J2" s="76"/>
      <c r="K2" s="76"/>
    </row>
    <row r="3" spans="1:11">
      <c r="A3" s="77" t="s">
        <v>31</v>
      </c>
      <c r="B3" s="77"/>
      <c r="C3" s="77"/>
      <c r="D3" s="77"/>
      <c r="E3" s="77"/>
      <c r="F3" s="77"/>
      <c r="G3" s="77"/>
      <c r="H3" s="77"/>
      <c r="I3" s="77"/>
      <c r="J3" s="78" t="s">
        <v>32</v>
      </c>
      <c r="K3" s="78"/>
    </row>
    <row r="4" spans="1:11" ht="23.1" customHeight="1">
      <c r="A4" s="79" t="s">
        <v>158</v>
      </c>
      <c r="B4" s="79"/>
      <c r="C4" s="79"/>
      <c r="D4" s="79" t="s">
        <v>159</v>
      </c>
      <c r="E4" s="79" t="s">
        <v>160</v>
      </c>
      <c r="F4" s="79" t="s">
        <v>136</v>
      </c>
      <c r="G4" s="79" t="s">
        <v>161</v>
      </c>
      <c r="H4" s="79"/>
      <c r="I4" s="79"/>
      <c r="J4" s="79"/>
      <c r="K4" s="79" t="s">
        <v>162</v>
      </c>
    </row>
    <row r="5" spans="1:11" ht="23.1" customHeight="1">
      <c r="A5" s="79"/>
      <c r="B5" s="79"/>
      <c r="C5" s="79"/>
      <c r="D5" s="79"/>
      <c r="E5" s="79"/>
      <c r="F5" s="79"/>
      <c r="G5" s="79" t="s">
        <v>138</v>
      </c>
      <c r="H5" s="81" t="s">
        <v>195</v>
      </c>
      <c r="I5" s="81" t="s">
        <v>186</v>
      </c>
      <c r="J5" s="79" t="s">
        <v>216</v>
      </c>
      <c r="K5" s="79"/>
    </row>
    <row r="6" spans="1:11" ht="23.1" customHeight="1">
      <c r="A6" s="37" t="s">
        <v>166</v>
      </c>
      <c r="B6" s="37" t="s">
        <v>167</v>
      </c>
      <c r="C6" s="37" t="s">
        <v>168</v>
      </c>
      <c r="D6" s="79"/>
      <c r="E6" s="79"/>
      <c r="F6" s="79"/>
      <c r="G6" s="79"/>
      <c r="H6" s="82"/>
      <c r="I6" s="82"/>
      <c r="J6" s="79"/>
      <c r="K6" s="79"/>
    </row>
    <row r="7" spans="1:11" ht="27" customHeight="1">
      <c r="A7" s="15"/>
      <c r="B7" s="15"/>
      <c r="C7" s="15"/>
      <c r="D7" s="23"/>
      <c r="E7" s="23" t="s">
        <v>136</v>
      </c>
      <c r="F7" s="22">
        <v>110.238497</v>
      </c>
      <c r="G7" s="22">
        <v>78.238496999999995</v>
      </c>
      <c r="H7" s="22">
        <v>65.212496999999999</v>
      </c>
      <c r="I7" s="22">
        <v>9.6000000000000002E-2</v>
      </c>
      <c r="J7" s="22">
        <v>12.93</v>
      </c>
      <c r="K7" s="22">
        <v>32</v>
      </c>
    </row>
    <row r="8" spans="1:11" ht="27" customHeight="1">
      <c r="A8" s="15"/>
      <c r="B8" s="15"/>
      <c r="C8" s="15"/>
      <c r="D8" s="21" t="s">
        <v>154</v>
      </c>
      <c r="E8" s="21" t="s">
        <v>4</v>
      </c>
      <c r="F8" s="22">
        <v>110.238497</v>
      </c>
      <c r="G8" s="22">
        <v>78.238496999999995</v>
      </c>
      <c r="H8" s="22">
        <v>65.212496999999999</v>
      </c>
      <c r="I8" s="22">
        <v>9.6000000000000002E-2</v>
      </c>
      <c r="J8" s="22">
        <v>12.93</v>
      </c>
      <c r="K8" s="22">
        <v>32</v>
      </c>
    </row>
    <row r="9" spans="1:11" ht="27" customHeight="1">
      <c r="A9" s="15"/>
      <c r="B9" s="15"/>
      <c r="C9" s="15"/>
      <c r="D9" s="27" t="s">
        <v>155</v>
      </c>
      <c r="E9" s="27" t="s">
        <v>156</v>
      </c>
      <c r="F9" s="22">
        <v>110.238497</v>
      </c>
      <c r="G9" s="22">
        <v>78.238496999999995</v>
      </c>
      <c r="H9" s="22">
        <v>65.212496999999999</v>
      </c>
      <c r="I9" s="22">
        <v>9.6000000000000002E-2</v>
      </c>
      <c r="J9" s="22">
        <v>12.93</v>
      </c>
      <c r="K9" s="22">
        <v>32</v>
      </c>
    </row>
    <row r="10" spans="1:11" ht="27" customHeight="1">
      <c r="A10" s="38" t="s">
        <v>169</v>
      </c>
      <c r="B10" s="39"/>
      <c r="C10" s="39"/>
      <c r="D10" s="40">
        <v>201</v>
      </c>
      <c r="E10" s="27" t="s">
        <v>470</v>
      </c>
      <c r="F10" s="22">
        <v>110.238497</v>
      </c>
      <c r="G10" s="22">
        <v>78.238496999999995</v>
      </c>
      <c r="H10" s="22">
        <v>65.212496999999999</v>
      </c>
      <c r="I10" s="22">
        <v>9.6000000000000002E-2</v>
      </c>
      <c r="J10" s="22">
        <v>12.93</v>
      </c>
      <c r="K10" s="22">
        <v>32</v>
      </c>
    </row>
    <row r="11" spans="1:11" ht="27" customHeight="1">
      <c r="A11" s="38" t="s">
        <v>169</v>
      </c>
      <c r="B11" s="38" t="s">
        <v>170</v>
      </c>
      <c r="C11" s="39"/>
      <c r="D11" s="40">
        <v>20128</v>
      </c>
      <c r="E11" s="27" t="s">
        <v>468</v>
      </c>
      <c r="F11" s="22">
        <v>110.238497</v>
      </c>
      <c r="G11" s="22">
        <v>78.238496999999995</v>
      </c>
      <c r="H11" s="22">
        <v>65.212496999999999</v>
      </c>
      <c r="I11" s="22">
        <v>9.6000000000000002E-2</v>
      </c>
      <c r="J11" s="22">
        <v>12.93</v>
      </c>
      <c r="K11" s="22">
        <v>32</v>
      </c>
    </row>
    <row r="12" spans="1:11" ht="27" customHeight="1">
      <c r="A12" s="30" t="s">
        <v>169</v>
      </c>
      <c r="B12" s="30" t="s">
        <v>170</v>
      </c>
      <c r="C12" s="30" t="s">
        <v>171</v>
      </c>
      <c r="D12" s="26" t="s">
        <v>217</v>
      </c>
      <c r="E12" s="15" t="s">
        <v>173</v>
      </c>
      <c r="F12" s="16">
        <v>110.238497</v>
      </c>
      <c r="G12" s="16">
        <v>78.238496999999995</v>
      </c>
      <c r="H12" s="28">
        <v>65.212496999999999</v>
      </c>
      <c r="I12" s="28">
        <v>9.6000000000000002E-2</v>
      </c>
      <c r="J12" s="28">
        <v>12.93</v>
      </c>
      <c r="K12" s="28">
        <v>32</v>
      </c>
    </row>
    <row r="13" spans="1:11">
      <c r="A13" s="80" t="s">
        <v>218</v>
      </c>
      <c r="B13" s="80"/>
      <c r="C13" s="80"/>
      <c r="D13" s="80"/>
      <c r="E13" s="80"/>
      <c r="F13" s="80"/>
      <c r="G13" s="80"/>
      <c r="H13" s="80"/>
      <c r="I13" s="80"/>
      <c r="J13" s="80"/>
      <c r="K13" s="80"/>
    </row>
  </sheetData>
  <mergeCells count="14">
    <mergeCell ref="A2:K2"/>
    <mergeCell ref="A3:I3"/>
    <mergeCell ref="J3:K3"/>
    <mergeCell ref="G4:J4"/>
    <mergeCell ref="A13:K13"/>
    <mergeCell ref="D4:D6"/>
    <mergeCell ref="E4:E6"/>
    <mergeCell ref="F4:F6"/>
    <mergeCell ref="G5:G6"/>
    <mergeCell ref="H5:H6"/>
    <mergeCell ref="I5:I6"/>
    <mergeCell ref="J5:J6"/>
    <mergeCell ref="K4:K6"/>
    <mergeCell ref="A4:C5"/>
  </mergeCells>
  <phoneticPr fontId="24" type="noConversion"/>
  <printOptions horizontalCentered="1"/>
  <pageMargins left="7.7768051483499703E-2" right="7.7768051483499703E-2" top="7.7768051483499703E-2" bottom="7.7768051483499703E-2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  <vt:lpstr>23一般公共预算基本支出情况表（总表）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cp:revision>0</cp:revision>
  <cp:lastPrinted>2022-06-02T00:58:00Z</cp:lastPrinted>
  <dcterms:created xsi:type="dcterms:W3CDTF">2022-05-19T08:44:00Z</dcterms:created>
  <dcterms:modified xsi:type="dcterms:W3CDTF">2023-10-19T09:00:04Z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3121F3F616C2423D810AEE0531CCF7A8_13</vt:lpwstr>
  </property>
</Properties>
</file>