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/>
</workbook>
</file>

<file path=xl/sharedStrings.xml><?xml version="1.0" encoding="utf-8"?>
<sst xmlns="http://schemas.openxmlformats.org/spreadsheetml/2006/main" count="1079" uniqueCount="525">
  <si>
    <t>2022年部门预算公开表</t>
  </si>
  <si>
    <t>单位编码：</t>
  </si>
  <si>
    <t>107001</t>
  </si>
  <si>
    <t>单位名称：</t>
  </si>
  <si>
    <t>中共桃江县委宣传部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</si>
  <si>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</si>
  <si>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</si>
  <si>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</si>
  <si>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</si>
  <si>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</si>
  <si>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</si>
  <si>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</si>
  <si>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</si>
  <si>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</si>
  <si>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</si>
  <si>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</si>
  <si>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</si>
  <si>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</si>
  <si>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</si>
  <si>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</si>
  <si>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</si>
  <si>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</si>
  <si>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</si>
  <si>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</si>
  <si>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</si>
  <si>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</si>
  <si>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</si>
  <si>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</si>
  <si>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</si>
  <si>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</si>
  <si>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</si>
  <si>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部门：107_中共桃江县委宣传部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</si>
  <si>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</si>
  <si>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</si>
  <si>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</si>
  <si>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</si>
  <si>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</si>
  <si>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</si>
  <si>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</si>
  <si>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</si>
  <si>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</si>
  <si>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</si>
  <si>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</si>
  <si>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</si>
  <si>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</si>
  <si>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</si>
  <si>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</si>
  <si>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</si>
  <si>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</si>
  <si>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</si>
  <si>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</si>
  <si>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</si>
  <si>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</si>
  <si>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</si>
  <si>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</si>
  <si>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</si>
  <si>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</si>
  <si>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</si>
  <si>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</si>
  <si>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</si>
  <si>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</si>
  <si>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</si>
  <si>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</si>
  <si>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</si>
  <si>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</si>
  <si>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</si>
  <si>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</si>
  <si>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</si>
  <si>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</si>
  <si>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</si>
  <si>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</si>
  <si>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</si>
  <si>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</si>
  <si>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</si>
  <si>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</si>
  <si>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</si>
  <si>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</si>
  <si>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</si>
  <si>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</si>
  <si>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</si>
  <si>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</si>
  <si>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</si>
  <si>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</si>
  <si>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</si>
  <si>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</si>
  <si>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</si>
  <si>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</si>
  <si>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</si>
  <si>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</si>
  <si>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</si>
  <si>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</si>
  <si>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</si>
  <si>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</si>
  <si>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</si>
  <si>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</si>
  <si>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</si>
  <si>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</si>
  <si>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</si>
  <si>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</si>
  <si>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</si>
  <si>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</si>
  <si>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</si>
  <si>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</si>
  <si>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</si>
  <si>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</si>
  <si>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</si>
  <si>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</si>
  <si>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</si>
  <si>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</si>
  <si>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</si>
  <si>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</si>
  <si>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</si>
  <si>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</si>
  <si>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</si>
  <si>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</si>
  <si>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</si>
  <si>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</si>
  <si>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</si>
  <si>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</si>
  <si>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</si>
  <si>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</si>
  <si>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</si>
  <si>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</si>
  <si>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</si>
  <si>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</si>
  <si>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</si>
  <si>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</si>
  <si>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</si>
  <si>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</si>
  <si>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</si>
  <si>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</si>
  <si>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</si>
  <si>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</si>
  <si>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</si>
  <si>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</si>
  <si>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</si>
  <si>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</si>
  <si>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</si>
  <si>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</si>
  <si>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</si>
  <si>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</si>
  <si>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</si>
  <si>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</si>
  <si>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</si>
  <si>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</si>
  <si>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</si>
  <si>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</si>
  <si>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</si>
  <si>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</si>
  <si>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</si>
  <si>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</si>
  <si>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</si>
  <si>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</si>
  <si>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</si>
  <si>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</si>
  <si>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 xml:space="preserve">  107001</t>
  </si>
  <si>
    <t xml:space="preserve">  中共桃江县委宣传部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</si>
  <si>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</si>
  <si>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</si>
  <si>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</si>
  <si>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</si>
  <si>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</si>
  <si>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</si>
  <si>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</si>
  <si>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</si>
  <si>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</si>
  <si>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</si>
  <si>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</si>
  <si>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</si>
  <si>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</si>
  <si>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宣传事务</t>
  </si>
  <si>
    <t>201</t>
  </si>
  <si>
    <t>33</t>
  </si>
  <si>
    <t>01</t>
  </si>
  <si>
    <t xml:space="preserve">    2013301</t>
  </si>
  <si>
    <t xml:space="preserve">    行政运行</t>
  </si>
  <si>
    <t>02</t>
  </si>
  <si>
    <t xml:space="preserve">    2013302</t>
  </si>
  <si>
    <t xml:space="preserve">    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</si>
  <si>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</si>
  <si>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</si>
  <si>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</si>
  <si>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</si>
  <si>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</si>
  <si>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</si>
  <si>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</si>
  <si>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</si>
  <si>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</si>
  <si>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</si>
  <si>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</si>
  <si>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</si>
  <si>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</si>
  <si>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</si>
  <si>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</si>
  <si>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</si>
  <si>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</si>
  <si>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</si>
  <si>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</si>
  <si>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</si>
  <si>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</si>
  <si>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</si>
  <si>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</si>
  <si>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</si>
  <si>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</si>
  <si>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</si>
  <si>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</si>
  <si>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</si>
  <si>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</si>
  <si>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</si>
  <si>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</si>
  <si>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</si>
  <si>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</si>
  <si>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</si>
  <si>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</si>
  <si>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</si>
  <si>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</si>
  <si>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</si>
  <si>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</si>
  <si>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</si>
  <si>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</si>
  <si>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</si>
  <si>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金额：万元</t>
  </si>
  <si>
    <t>商品和服务支出</t>
  </si>
  <si>
    <t xml:space="preserve">     2013301</t>
  </si>
  <si>
    <t xml:space="preserve">     2013302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</si>
  <si>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</si>
  <si>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</si>
  <si>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</si>
  <si>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</si>
  <si>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</si>
  <si>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</si>
  <si>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</si>
  <si>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</si>
  <si>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</si>
  <si>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</si>
  <si>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</si>
  <si>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</si>
  <si>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</si>
  <si>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</si>
  <si>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</si>
  <si>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</si>
  <si>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</si>
  <si>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</si>
  <si>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</si>
  <si>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</si>
  <si>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</si>
  <si>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</si>
  <si>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</si>
  <si>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</si>
  <si>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</si>
  <si>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</si>
  <si>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</si>
  <si>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</si>
  <si>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</si>
  <si>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</si>
  <si>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</si>
  <si>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</si>
  <si>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</si>
  <si>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</si>
  <si>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</si>
  <si>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</si>
  <si>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</si>
  <si>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</si>
  <si>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</si>
  <si>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</si>
  <si>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</si>
  <si>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</si>
  <si>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</si>
  <si>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</si>
  <si>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</si>
  <si>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</si>
  <si>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</si>
  <si>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</si>
  <si>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</si>
  <si>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</si>
  <si>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</si>
  <si>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</si>
  <si>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</si>
  <si>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</si>
  <si>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</si>
  <si>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</si>
  <si>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</si>
  <si>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</si>
  <si>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</si>
  <si>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</si>
  <si>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</si>
  <si>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</si>
  <si>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</si>
  <si>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</si>
  <si>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</si>
  <si>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</si>
  <si>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</si>
  <si>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</si>
  <si>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</si>
  <si>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</si>
  <si>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</si>
  <si>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</si>
  <si>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</si>
  <si>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</si>
  <si>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</si>
  <si>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</si>
  <si>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</si>
  <si>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</si>
  <si>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</si>
  <si>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</si>
  <si>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</si>
  <si>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</si>
  <si>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</si>
  <si>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</si>
  <si>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说明：无政府性基金预算。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</si>
  <si>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</si>
  <si>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</si>
  <si>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</si>
  <si>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</si>
  <si>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</si>
  <si>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说明：无国有资本经营预算。</t>
  </si>
  <si>
    <t>部门公开表19</t>
  </si>
  <si>
    <t>本年财政专户管理资金预算支出</t>
  </si>
  <si>
    <t>说明：无财政专户管理资金预算。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</si>
  <si>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</si>
  <si>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</si>
  <si>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</si>
  <si>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</si>
  <si>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</si>
  <si>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</si>
  <si>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</si>
  <si>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</si>
  <si>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</si>
  <si>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</si>
  <si>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</si>
  <si>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</si>
  <si>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</si>
  <si>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</si>
  <si>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107001</t>
  </si>
  <si>
    <t xml:space="preserve">   “扫黄打非”工作经费</t>
  </si>
  <si>
    <t xml:space="preserve">   网信工作经费</t>
  </si>
  <si>
    <t xml:space="preserve">   中心组学习工作经费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</si>
  <si>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</si>
  <si>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</si>
  <si>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</si>
  <si>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</si>
  <si>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</si>
  <si>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</si>
  <si>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</si>
  <si>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</si>
  <si>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</si>
  <si>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</si>
  <si>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</si>
  <si>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</si>
  <si>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</si>
  <si>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</si>
  <si>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</si>
  <si>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网信工作经费</t>
  </si>
  <si>
    <t>为各级党政、企事业单位等提供舆情监控与预警服务</t>
  </si>
  <si>
    <t>成本指标</t>
  </si>
  <si>
    <t>经济成本指标</t>
  </si>
  <si>
    <t>10万</t>
  </si>
  <si>
    <t>舆情监测系统</t>
  </si>
  <si>
    <t>评分标准</t>
  </si>
  <si>
    <t>21万</t>
  </si>
  <si>
    <t>舆情处置</t>
  </si>
  <si>
    <t>社会成本指标</t>
  </si>
  <si>
    <t>指标内容</t>
  </si>
  <si>
    <t>生态环境成本指标</t>
  </si>
  <si>
    <t>产出指标</t>
  </si>
  <si>
    <t>数量指标</t>
  </si>
  <si>
    <t>质量指标</t>
  </si>
  <si>
    <t>时效指标</t>
  </si>
  <si>
    <t>一年</t>
  </si>
  <si>
    <t>监测时效</t>
  </si>
  <si>
    <t>效益指标</t>
  </si>
  <si>
    <t>经济效益指标</t>
  </si>
  <si>
    <t>社会效益指标</t>
  </si>
  <si>
    <t>良好的舆情环境</t>
  </si>
  <si>
    <t>实时监测网络舆情，办理网民留言</t>
  </si>
  <si>
    <t>生态效益指标</t>
  </si>
  <si>
    <t>满意度指标</t>
  </si>
  <si>
    <t>服务对象满意度指标</t>
  </si>
  <si>
    <t>98%以上</t>
  </si>
  <si>
    <t>满意度</t>
  </si>
  <si>
    <t xml:space="preserve">  中心组学习工作经费</t>
  </si>
  <si>
    <t>提高党内干部理论水平，增强运用科学理论分析和解决实际问题的能力</t>
  </si>
  <si>
    <t>15万</t>
  </si>
  <si>
    <t>中心组学习经费</t>
  </si>
  <si>
    <t>无</t>
  </si>
  <si>
    <t>质量达标率</t>
  </si>
  <si>
    <t>≥100%</t>
  </si>
  <si>
    <t>百分比</t>
  </si>
  <si>
    <t>定量</t>
  </si>
  <si>
    <t>资金使用额度</t>
  </si>
  <si>
    <t>≤15万元</t>
  </si>
  <si>
    <t>完成及时率</t>
  </si>
  <si>
    <t>定性</t>
  </si>
  <si>
    <t>加强中心组学习</t>
  </si>
  <si>
    <t>效果显著</t>
  </si>
  <si>
    <t>严把政治关、廉洁关、形象关，全面净化党内政治生态</t>
  </si>
  <si>
    <t>全面净化党内政治生态</t>
  </si>
  <si>
    <t>党员、群众对部门的满意度</t>
  </si>
  <si>
    <t>≥90%</t>
  </si>
  <si>
    <t xml:space="preserve"> “扫黄打非”工作经费</t>
  </si>
  <si>
    <t>保障意识形态和文化安全，维护文化安全和文化市场秩序</t>
  </si>
  <si>
    <t>实际完成率</t>
  </si>
  <si>
    <t>干部、群众对部门的满意度</t>
  </si>
  <si>
    <t>可持续影响</t>
  </si>
  <si>
    <t>净化出版物市场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</si>
  <si>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</si>
  <si>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</si>
  <si>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</si>
  <si>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</si>
  <si>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</si>
  <si>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</si>
  <si>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</si>
  <si>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</si>
  <si>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</si>
  <si>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</si>
  <si>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</si>
  <si>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贯彻执行党的政治路线、思想路线和组织路线，研究和指导全县宣传思想工作，协调、指导县直宣传文化系统各单位和全县各级党委的意识形态工作、精神文明建设、理论学习、新闻宣传、文艺活动和网络宣传等工作，配合政府有关部门落实文化经济政策，指导、协调宣传文化系统的事业建设和文化事业发展。</t>
  </si>
  <si>
    <t>重点工作任务完成</t>
  </si>
  <si>
    <t>2022年度</t>
  </si>
  <si>
    <t>%</t>
  </si>
  <si>
    <t>在规定时限内及时完成的实际工作数与计划工作数的比率。</t>
  </si>
  <si>
    <t>履职目标实现</t>
  </si>
  <si>
    <t>年度履职目标应全部完成</t>
  </si>
  <si>
    <t>履职效益</t>
  </si>
  <si>
    <t>社会效益</t>
  </si>
  <si>
    <t>为全市经济社会发展提供坚强的组织保证</t>
  </si>
  <si>
    <t>贯彻执行党的政治路线、思想路线和组织路线，研究和指导全县宣传思想工作</t>
  </si>
  <si>
    <t>基层群众满意度</t>
  </si>
  <si>
    <t>服务对象满意程度</t>
  </si>
  <si>
    <t>预算公开表23</t>
  </si>
  <si>
    <t>部门名称：中共桃江县委宣传部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</si>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</sst>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7">
    <numFmt numFmtId="176" formatCode="#,##0.0000000"/>
    <numFmt numFmtId="177" formatCode="#,##0.00_);[Red]\(#,##0.00\)"/>
    <numFmt numFmtId="44" formatCode="_ &quot;￥&quot;* #,##0.00_ ;_ &quot;￥&quot;* \-#,##0.00_ ;_ &quot;￥&quot;* &quot;-&quot;??_ ;_ @_ "/>
    <numFmt numFmtId="178" formatCode="#,##0.00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sz val="7"/>
      <color rgb="FF000000"/>
      <name val="SimSun"/>
      <charset val="134"/>
    </font>
    <font>
      <sz val="7"/>
      <name val="SimSun"/>
      <charset val="134"/>
    </font>
    <font>
      <sz val="9"/>
      <color rgb="FF000000"/>
      <name val="SimSun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b/>
      <sz val="7"/>
      <name val="SimSun"/>
      <charset val="134"/>
    </font>
    <font>
      <sz val="7"/>
      <name val="Arial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28" borderId="14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4" borderId="8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</cellStyleXfs>
  <cellXfs count="84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9" fontId="9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8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178" fontId="12" fillId="0" borderId="3" xfId="0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82"/>
      <c r="B4" s="83"/>
      <c r="C4" s="22"/>
      <c r="D4" s="82" t="s">
        <v>1</v>
      </c>
      <c r="E4" s="83" t="s">
        <v>2</v>
      </c>
      <c r="F4" s="83"/>
      <c r="G4" s="83"/>
      <c r="H4" s="83"/>
      <c r="I4" s="22"/>
    </row>
    <row r="5" ht="54.4" customHeight="1" spans="1:9">
      <c r="A5" s="82"/>
      <c r="B5" s="83"/>
      <c r="C5" s="22"/>
      <c r="D5" s="82" t="s">
        <v>3</v>
      </c>
      <c r="E5" s="83" t="s">
        <v>4</v>
      </c>
      <c r="F5" s="83"/>
      <c r="G5" s="83"/>
      <c r="H5" s="83"/>
      <c r="I5" s="22"/>
    </row>
  </sheetData>
  <mergeCells count="3">
    <mergeCell ref="A1:I1"/>
    <mergeCell ref="E4:H4"/>
    <mergeCell ref="E5:H5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6" sqref="I6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22"/>
      <c r="M1" s="20" t="s">
        <v>226</v>
      </c>
      <c r="N1" s="20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42.2" customHeight="1" spans="1:14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183</v>
      </c>
      <c r="H4" s="15"/>
      <c r="I4" s="15"/>
      <c r="J4" s="15"/>
      <c r="K4" s="15"/>
      <c r="L4" s="15" t="s">
        <v>187</v>
      </c>
      <c r="M4" s="15"/>
      <c r="N4" s="15"/>
    </row>
    <row r="5" ht="39.6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227</v>
      </c>
      <c r="I5" s="15" t="s">
        <v>228</v>
      </c>
      <c r="J5" s="15" t="s">
        <v>229</v>
      </c>
      <c r="K5" s="15" t="s">
        <v>230</v>
      </c>
      <c r="L5" s="15" t="s">
        <v>136</v>
      </c>
      <c r="M5" s="15" t="s">
        <v>200</v>
      </c>
      <c r="N5" s="15" t="s">
        <v>231</v>
      </c>
    </row>
    <row r="6" ht="22.9" customHeight="1" spans="1:14">
      <c r="A6" s="26"/>
      <c r="B6" s="26"/>
      <c r="C6" s="26"/>
      <c r="D6" s="26"/>
      <c r="E6" s="26" t="s">
        <v>136</v>
      </c>
      <c r="F6" s="44">
        <v>299.203181</v>
      </c>
      <c r="G6" s="44">
        <v>299.203181</v>
      </c>
      <c r="H6" s="44">
        <v>221.1621</v>
      </c>
      <c r="I6" s="44">
        <v>51.740669</v>
      </c>
      <c r="J6" s="44">
        <v>26.300412</v>
      </c>
      <c r="K6" s="44"/>
      <c r="L6" s="44"/>
      <c r="M6" s="44"/>
      <c r="N6" s="44"/>
    </row>
    <row r="7" ht="22.9" customHeight="1" spans="1:14">
      <c r="A7" s="26"/>
      <c r="B7" s="26"/>
      <c r="C7" s="26"/>
      <c r="D7" s="24" t="s">
        <v>154</v>
      </c>
      <c r="E7" s="24" t="s">
        <v>4</v>
      </c>
      <c r="F7" s="44">
        <v>299.203181</v>
      </c>
      <c r="G7" s="44">
        <v>299.203181</v>
      </c>
      <c r="H7" s="44">
        <v>221.1621</v>
      </c>
      <c r="I7" s="44">
        <v>51.740669</v>
      </c>
      <c r="J7" s="44">
        <v>26.300412</v>
      </c>
      <c r="K7" s="44"/>
      <c r="L7" s="44"/>
      <c r="M7" s="44"/>
      <c r="N7" s="44"/>
    </row>
    <row r="8" ht="22.9" customHeight="1" spans="1:14">
      <c r="A8" s="26"/>
      <c r="B8" s="26"/>
      <c r="C8" s="26"/>
      <c r="D8" s="36" t="s">
        <v>155</v>
      </c>
      <c r="E8" s="36" t="s">
        <v>156</v>
      </c>
      <c r="F8" s="44">
        <v>299.203181</v>
      </c>
      <c r="G8" s="44">
        <v>299.203181</v>
      </c>
      <c r="H8" s="44">
        <v>221.1621</v>
      </c>
      <c r="I8" s="44">
        <v>51.740669</v>
      </c>
      <c r="J8" s="44">
        <v>26.300412</v>
      </c>
      <c r="K8" s="44"/>
      <c r="L8" s="44"/>
      <c r="M8" s="44"/>
      <c r="N8" s="44"/>
    </row>
    <row r="9" ht="22.9" customHeight="1" spans="1:14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17">
        <v>299.203181</v>
      </c>
      <c r="G9" s="17">
        <v>299.203181</v>
      </c>
      <c r="H9" s="38">
        <v>221.1621</v>
      </c>
      <c r="I9" s="38">
        <v>51.740669</v>
      </c>
      <c r="J9" s="38">
        <v>26.300412</v>
      </c>
      <c r="K9" s="38"/>
      <c r="L9" s="17"/>
      <c r="M9" s="38"/>
      <c r="N9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G4" sqref="G4:K4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22"/>
      <c r="U1" s="20" t="s">
        <v>232</v>
      </c>
      <c r="V1" s="20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1" t="s">
        <v>32</v>
      </c>
      <c r="V3" s="21"/>
    </row>
    <row r="4" ht="26.65" customHeight="1" spans="1:22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233</v>
      </c>
      <c r="H4" s="15"/>
      <c r="I4" s="15"/>
      <c r="J4" s="15"/>
      <c r="K4" s="15"/>
      <c r="L4" s="15" t="s">
        <v>234</v>
      </c>
      <c r="M4" s="15"/>
      <c r="N4" s="15"/>
      <c r="O4" s="15"/>
      <c r="P4" s="15"/>
      <c r="Q4" s="15"/>
      <c r="R4" s="15" t="s">
        <v>229</v>
      </c>
      <c r="S4" s="15" t="s">
        <v>235</v>
      </c>
      <c r="T4" s="15"/>
      <c r="U4" s="15"/>
      <c r="V4" s="15"/>
    </row>
    <row r="5" ht="56.1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236</v>
      </c>
      <c r="I5" s="15" t="s">
        <v>237</v>
      </c>
      <c r="J5" s="15" t="s">
        <v>238</v>
      </c>
      <c r="K5" s="15" t="s">
        <v>239</v>
      </c>
      <c r="L5" s="15" t="s">
        <v>136</v>
      </c>
      <c r="M5" s="15" t="s">
        <v>240</v>
      </c>
      <c r="N5" s="15" t="s">
        <v>241</v>
      </c>
      <c r="O5" s="15" t="s">
        <v>242</v>
      </c>
      <c r="P5" s="15" t="s">
        <v>243</v>
      </c>
      <c r="Q5" s="15" t="s">
        <v>244</v>
      </c>
      <c r="R5" s="15"/>
      <c r="S5" s="15" t="s">
        <v>136</v>
      </c>
      <c r="T5" s="15" t="s">
        <v>245</v>
      </c>
      <c r="U5" s="15" t="s">
        <v>246</v>
      </c>
      <c r="V5" s="15" t="s">
        <v>230</v>
      </c>
    </row>
    <row r="6" ht="22.9" customHeight="1" spans="1:22">
      <c r="A6" s="26"/>
      <c r="B6" s="26"/>
      <c r="C6" s="26"/>
      <c r="D6" s="26"/>
      <c r="E6" s="26" t="s">
        <v>136</v>
      </c>
      <c r="F6" s="48">
        <v>299.203181</v>
      </c>
      <c r="G6" s="48">
        <v>221.1621</v>
      </c>
      <c r="H6" s="48">
        <v>109.6788</v>
      </c>
      <c r="I6" s="48">
        <v>61.5204</v>
      </c>
      <c r="J6" s="48">
        <v>43.1817</v>
      </c>
      <c r="K6" s="48">
        <v>6.7812</v>
      </c>
      <c r="L6" s="48">
        <v>51.740669</v>
      </c>
      <c r="M6" s="48">
        <v>29.499216</v>
      </c>
      <c r="N6" s="48"/>
      <c r="O6" s="48">
        <v>13.546975</v>
      </c>
      <c r="P6" s="48">
        <v>6.73962</v>
      </c>
      <c r="Q6" s="48">
        <v>1.954858</v>
      </c>
      <c r="R6" s="48">
        <v>26.300412</v>
      </c>
      <c r="S6" s="48"/>
      <c r="T6" s="48"/>
      <c r="U6" s="48"/>
      <c r="V6" s="25"/>
    </row>
    <row r="7" ht="22.9" customHeight="1" spans="1:22">
      <c r="A7" s="26"/>
      <c r="B7" s="26"/>
      <c r="C7" s="26"/>
      <c r="D7" s="24" t="s">
        <v>154</v>
      </c>
      <c r="E7" s="24" t="s">
        <v>4</v>
      </c>
      <c r="F7" s="48">
        <v>299.203181</v>
      </c>
      <c r="G7" s="48">
        <v>221.1621</v>
      </c>
      <c r="H7" s="48">
        <v>109.6788</v>
      </c>
      <c r="I7" s="48">
        <v>61.5204</v>
      </c>
      <c r="J7" s="48">
        <v>43.1817</v>
      </c>
      <c r="K7" s="48">
        <v>6.7812</v>
      </c>
      <c r="L7" s="48">
        <v>51.740669</v>
      </c>
      <c r="M7" s="48">
        <v>29.499216</v>
      </c>
      <c r="N7" s="48"/>
      <c r="O7" s="48">
        <v>13.546975</v>
      </c>
      <c r="P7" s="48">
        <v>6.73962</v>
      </c>
      <c r="Q7" s="48">
        <v>1.954858</v>
      </c>
      <c r="R7" s="48">
        <v>26.300412</v>
      </c>
      <c r="S7" s="48"/>
      <c r="T7" s="48"/>
      <c r="U7" s="48"/>
      <c r="V7" s="25"/>
    </row>
    <row r="8" ht="22.9" customHeight="1" spans="1:22">
      <c r="A8" s="26"/>
      <c r="B8" s="26"/>
      <c r="C8" s="26"/>
      <c r="D8" s="36" t="s">
        <v>155</v>
      </c>
      <c r="E8" s="36" t="s">
        <v>156</v>
      </c>
      <c r="F8" s="48">
        <v>299.203181</v>
      </c>
      <c r="G8" s="48">
        <v>221.1621</v>
      </c>
      <c r="H8" s="48">
        <v>109.6788</v>
      </c>
      <c r="I8" s="48">
        <v>61.5204</v>
      </c>
      <c r="J8" s="48">
        <v>43.1817</v>
      </c>
      <c r="K8" s="48">
        <v>6.7812</v>
      </c>
      <c r="L8" s="48">
        <v>51.740669</v>
      </c>
      <c r="M8" s="48">
        <v>29.499216</v>
      </c>
      <c r="N8" s="48"/>
      <c r="O8" s="48">
        <v>13.546975</v>
      </c>
      <c r="P8" s="48">
        <v>6.73962</v>
      </c>
      <c r="Q8" s="48">
        <v>1.954858</v>
      </c>
      <c r="R8" s="48">
        <v>26.300412</v>
      </c>
      <c r="S8" s="48"/>
      <c r="T8" s="48"/>
      <c r="U8" s="48"/>
      <c r="V8" s="25"/>
    </row>
    <row r="9" ht="22.9" customHeight="1" spans="1:22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49">
        <v>299.203181</v>
      </c>
      <c r="G9" s="50">
        <v>221.1621</v>
      </c>
      <c r="H9" s="50">
        <v>109.6788</v>
      </c>
      <c r="I9" s="50">
        <v>61.5204</v>
      </c>
      <c r="J9" s="50">
        <v>43.1817</v>
      </c>
      <c r="K9" s="50">
        <v>6.7812</v>
      </c>
      <c r="L9" s="49">
        <v>51.740669</v>
      </c>
      <c r="M9" s="50">
        <v>29.499216</v>
      </c>
      <c r="N9" s="50"/>
      <c r="O9" s="50">
        <v>13.546975</v>
      </c>
      <c r="P9" s="50">
        <v>6.73962</v>
      </c>
      <c r="Q9" s="50">
        <v>1.954858</v>
      </c>
      <c r="R9" s="50">
        <v>26.300412</v>
      </c>
      <c r="S9" s="49"/>
      <c r="T9" s="50"/>
      <c r="U9" s="50"/>
      <c r="V9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0777680514834997" right="0.0777680514834997" top="0.0777680514834997" bottom="0.0777680514834997" header="0" footer="0"/>
  <pageSetup paperSize="9" scale="81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22"/>
      <c r="K1" s="20" t="s">
        <v>247</v>
      </c>
    </row>
    <row r="2" ht="46.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1" t="s">
        <v>32</v>
      </c>
      <c r="K3" s="21"/>
    </row>
    <row r="4" ht="23.25" customHeight="1" spans="1:11">
      <c r="A4" s="15" t="s">
        <v>158</v>
      </c>
      <c r="B4" s="15"/>
      <c r="C4" s="15"/>
      <c r="D4" s="15" t="s">
        <v>180</v>
      </c>
      <c r="E4" s="15" t="s">
        <v>181</v>
      </c>
      <c r="F4" s="15" t="s">
        <v>248</v>
      </c>
      <c r="G4" s="15" t="s">
        <v>249</v>
      </c>
      <c r="H4" s="15" t="s">
        <v>250</v>
      </c>
      <c r="I4" s="15" t="s">
        <v>251</v>
      </c>
      <c r="J4" s="15" t="s">
        <v>252</v>
      </c>
      <c r="K4" s="15" t="s">
        <v>253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26"/>
      <c r="B6" s="26"/>
      <c r="C6" s="26"/>
      <c r="D6" s="26"/>
      <c r="E6" s="26" t="s">
        <v>136</v>
      </c>
      <c r="F6" s="25">
        <v>0.192</v>
      </c>
      <c r="G6" s="25"/>
      <c r="H6" s="25"/>
      <c r="I6" s="25"/>
      <c r="J6" s="25"/>
      <c r="K6" s="25">
        <v>0.192</v>
      </c>
    </row>
    <row r="7" ht="22.9" customHeight="1" spans="1:11">
      <c r="A7" s="26"/>
      <c r="B7" s="26"/>
      <c r="C7" s="26"/>
      <c r="D7" s="24" t="s">
        <v>154</v>
      </c>
      <c r="E7" s="24" t="s">
        <v>4</v>
      </c>
      <c r="F7" s="25">
        <v>0.192</v>
      </c>
      <c r="G7" s="25"/>
      <c r="H7" s="25"/>
      <c r="I7" s="25"/>
      <c r="J7" s="25"/>
      <c r="K7" s="25">
        <v>0.192</v>
      </c>
    </row>
    <row r="8" ht="22.9" customHeight="1" spans="1:11">
      <c r="A8" s="26"/>
      <c r="B8" s="26"/>
      <c r="C8" s="26"/>
      <c r="D8" s="36" t="s">
        <v>155</v>
      </c>
      <c r="E8" s="36" t="s">
        <v>156</v>
      </c>
      <c r="F8" s="25">
        <v>0.192</v>
      </c>
      <c r="G8" s="25"/>
      <c r="H8" s="25"/>
      <c r="I8" s="25"/>
      <c r="J8" s="25"/>
      <c r="K8" s="25">
        <v>0.192</v>
      </c>
    </row>
    <row r="9" ht="22.9" customHeight="1" spans="1:11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17">
        <v>0.192</v>
      </c>
      <c r="G9" s="38"/>
      <c r="H9" s="38"/>
      <c r="I9" s="38"/>
      <c r="J9" s="38"/>
      <c r="K9" s="38">
        <v>0.192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9" sqref="F6:R9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22"/>
      <c r="Q1" s="20" t="s">
        <v>254</v>
      </c>
      <c r="R1" s="20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4.2" customHeight="1" spans="1:18">
      <c r="A4" s="15" t="s">
        <v>158</v>
      </c>
      <c r="B4" s="15"/>
      <c r="C4" s="15"/>
      <c r="D4" s="15" t="s">
        <v>180</v>
      </c>
      <c r="E4" s="15" t="s">
        <v>181</v>
      </c>
      <c r="F4" s="15" t="s">
        <v>248</v>
      </c>
      <c r="G4" s="15" t="s">
        <v>255</v>
      </c>
      <c r="H4" s="15" t="s">
        <v>256</v>
      </c>
      <c r="I4" s="15" t="s">
        <v>257</v>
      </c>
      <c r="J4" s="15" t="s">
        <v>258</v>
      </c>
      <c r="K4" s="15" t="s">
        <v>259</v>
      </c>
      <c r="L4" s="15" t="s">
        <v>260</v>
      </c>
      <c r="M4" s="15" t="s">
        <v>261</v>
      </c>
      <c r="N4" s="15" t="s">
        <v>250</v>
      </c>
      <c r="O4" s="15" t="s">
        <v>262</v>
      </c>
      <c r="P4" s="15" t="s">
        <v>263</v>
      </c>
      <c r="Q4" s="15" t="s">
        <v>251</v>
      </c>
      <c r="R4" s="15" t="s">
        <v>253</v>
      </c>
    </row>
    <row r="5" ht="21.6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9" customHeight="1" spans="1:18">
      <c r="A6" s="26"/>
      <c r="B6" s="26"/>
      <c r="C6" s="26"/>
      <c r="D6" s="26"/>
      <c r="E6" s="26" t="s">
        <v>136</v>
      </c>
      <c r="F6" s="45">
        <v>0.192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0.192</v>
      </c>
    </row>
    <row r="7" ht="22.9" customHeight="1" spans="1:18">
      <c r="A7" s="26"/>
      <c r="B7" s="26"/>
      <c r="C7" s="26"/>
      <c r="D7" s="24" t="s">
        <v>154</v>
      </c>
      <c r="E7" s="24" t="s">
        <v>4</v>
      </c>
      <c r="F7" s="45">
        <v>0.192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0.192</v>
      </c>
    </row>
    <row r="8" ht="22.9" customHeight="1" spans="1:18">
      <c r="A8" s="26"/>
      <c r="B8" s="26"/>
      <c r="C8" s="26"/>
      <c r="D8" s="36" t="s">
        <v>155</v>
      </c>
      <c r="E8" s="36" t="s">
        <v>156</v>
      </c>
      <c r="F8" s="45">
        <v>0.192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0.192</v>
      </c>
    </row>
    <row r="9" ht="22.9" customHeight="1" spans="1:18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46">
        <v>0.192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0.192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17" sqref="T17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22"/>
      <c r="S1" s="20" t="s">
        <v>264</v>
      </c>
      <c r="T1" s="20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8.5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248</v>
      </c>
      <c r="G4" s="15" t="s">
        <v>184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187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265</v>
      </c>
      <c r="I5" s="15" t="s">
        <v>266</v>
      </c>
      <c r="J5" s="15" t="s">
        <v>267</v>
      </c>
      <c r="K5" s="15" t="s">
        <v>268</v>
      </c>
      <c r="L5" s="15" t="s">
        <v>269</v>
      </c>
      <c r="M5" s="15" t="s">
        <v>270</v>
      </c>
      <c r="N5" s="15" t="s">
        <v>271</v>
      </c>
      <c r="O5" s="15" t="s">
        <v>272</v>
      </c>
      <c r="P5" s="15" t="s">
        <v>273</v>
      </c>
      <c r="Q5" s="15" t="s">
        <v>274</v>
      </c>
      <c r="R5" s="15" t="s">
        <v>136</v>
      </c>
      <c r="S5" s="15" t="s">
        <v>222</v>
      </c>
      <c r="T5" s="15" t="s">
        <v>231</v>
      </c>
    </row>
    <row r="6" ht="22.9" customHeight="1" spans="1:20">
      <c r="A6" s="26"/>
      <c r="B6" s="26"/>
      <c r="C6" s="26"/>
      <c r="D6" s="26"/>
      <c r="E6" s="26" t="s">
        <v>136</v>
      </c>
      <c r="F6" s="44">
        <v>72.77</v>
      </c>
      <c r="G6" s="44">
        <v>72.77</v>
      </c>
      <c r="H6" s="44">
        <v>28.77</v>
      </c>
      <c r="I6" s="44"/>
      <c r="J6" s="44"/>
      <c r="K6" s="44"/>
      <c r="L6" s="44"/>
      <c r="M6" s="44">
        <v>3.16</v>
      </c>
      <c r="N6" s="44"/>
      <c r="O6" s="44"/>
      <c r="P6" s="44"/>
      <c r="Q6" s="44">
        <v>40.84</v>
      </c>
      <c r="R6" s="44"/>
      <c r="S6" s="44"/>
      <c r="T6" s="44"/>
    </row>
    <row r="7" ht="22.9" customHeight="1" spans="1:20">
      <c r="A7" s="26"/>
      <c r="B7" s="26"/>
      <c r="C7" s="26"/>
      <c r="D7" s="24" t="s">
        <v>154</v>
      </c>
      <c r="E7" s="24" t="s">
        <v>4</v>
      </c>
      <c r="F7" s="44">
        <v>72.77</v>
      </c>
      <c r="G7" s="44">
        <v>72.77</v>
      </c>
      <c r="H7" s="44">
        <v>28.77</v>
      </c>
      <c r="I7" s="44"/>
      <c r="J7" s="44"/>
      <c r="K7" s="44"/>
      <c r="L7" s="44"/>
      <c r="M7" s="44">
        <v>3.16</v>
      </c>
      <c r="N7" s="44"/>
      <c r="O7" s="44"/>
      <c r="P7" s="44"/>
      <c r="Q7" s="44">
        <v>40.84</v>
      </c>
      <c r="R7" s="44"/>
      <c r="S7" s="44"/>
      <c r="T7" s="44"/>
    </row>
    <row r="8" ht="22.9" customHeight="1" spans="1:20">
      <c r="A8" s="26"/>
      <c r="B8" s="26"/>
      <c r="C8" s="26"/>
      <c r="D8" s="36" t="s">
        <v>155</v>
      </c>
      <c r="E8" s="36" t="s">
        <v>156</v>
      </c>
      <c r="F8" s="44">
        <v>72.77</v>
      </c>
      <c r="G8" s="44">
        <v>72.77</v>
      </c>
      <c r="H8" s="44">
        <v>28.77</v>
      </c>
      <c r="I8" s="44"/>
      <c r="J8" s="44"/>
      <c r="K8" s="44"/>
      <c r="L8" s="44"/>
      <c r="M8" s="44">
        <v>3.16</v>
      </c>
      <c r="N8" s="44"/>
      <c r="O8" s="44"/>
      <c r="P8" s="44"/>
      <c r="Q8" s="44">
        <v>40.84</v>
      </c>
      <c r="R8" s="44"/>
      <c r="S8" s="44"/>
      <c r="T8" s="44"/>
    </row>
    <row r="9" ht="22.9" customHeight="1" spans="1:20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17">
        <v>72.77</v>
      </c>
      <c r="G9" s="38">
        <v>72.77</v>
      </c>
      <c r="H9" s="38">
        <v>28.77</v>
      </c>
      <c r="I9" s="38"/>
      <c r="J9" s="38"/>
      <c r="K9" s="38"/>
      <c r="L9" s="38"/>
      <c r="M9" s="38">
        <v>3.16</v>
      </c>
      <c r="N9" s="38"/>
      <c r="O9" s="38"/>
      <c r="P9" s="38"/>
      <c r="Q9" s="38">
        <v>40.84</v>
      </c>
      <c r="R9" s="38"/>
      <c r="S9" s="38"/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J1" workbookViewId="0">
      <selection activeCell="AF17" sqref="AF17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22"/>
      <c r="F1" s="22"/>
      <c r="AF1" s="20" t="s">
        <v>275</v>
      </c>
      <c r="AG1" s="20"/>
    </row>
    <row r="2" ht="43.9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1" t="s">
        <v>32</v>
      </c>
      <c r="AG3" s="21"/>
    </row>
    <row r="4" ht="24.95" customHeight="1" spans="1:33">
      <c r="A4" s="15" t="s">
        <v>158</v>
      </c>
      <c r="B4" s="15"/>
      <c r="C4" s="15"/>
      <c r="D4" s="15" t="s">
        <v>180</v>
      </c>
      <c r="E4" s="15" t="s">
        <v>181</v>
      </c>
      <c r="F4" s="15" t="s">
        <v>276</v>
      </c>
      <c r="G4" s="15" t="s">
        <v>277</v>
      </c>
      <c r="H4" s="15" t="s">
        <v>278</v>
      </c>
      <c r="I4" s="15" t="s">
        <v>279</v>
      </c>
      <c r="J4" s="15" t="s">
        <v>280</v>
      </c>
      <c r="K4" s="15" t="s">
        <v>281</v>
      </c>
      <c r="L4" s="15" t="s">
        <v>282</v>
      </c>
      <c r="M4" s="15" t="s">
        <v>283</v>
      </c>
      <c r="N4" s="15" t="s">
        <v>284</v>
      </c>
      <c r="O4" s="15" t="s">
        <v>285</v>
      </c>
      <c r="P4" s="15" t="s">
        <v>286</v>
      </c>
      <c r="Q4" s="15" t="s">
        <v>271</v>
      </c>
      <c r="R4" s="15" t="s">
        <v>273</v>
      </c>
      <c r="S4" s="15" t="s">
        <v>287</v>
      </c>
      <c r="T4" s="15" t="s">
        <v>266</v>
      </c>
      <c r="U4" s="15" t="s">
        <v>267</v>
      </c>
      <c r="V4" s="15" t="s">
        <v>270</v>
      </c>
      <c r="W4" s="15" t="s">
        <v>288</v>
      </c>
      <c r="X4" s="15" t="s">
        <v>289</v>
      </c>
      <c r="Y4" s="15" t="s">
        <v>290</v>
      </c>
      <c r="Z4" s="15" t="s">
        <v>291</v>
      </c>
      <c r="AA4" s="15" t="s">
        <v>269</v>
      </c>
      <c r="AB4" s="15" t="s">
        <v>292</v>
      </c>
      <c r="AC4" s="15" t="s">
        <v>293</v>
      </c>
      <c r="AD4" s="15" t="s">
        <v>272</v>
      </c>
      <c r="AE4" s="15" t="s">
        <v>294</v>
      </c>
      <c r="AF4" s="15" t="s">
        <v>295</v>
      </c>
      <c r="AG4" s="15" t="s">
        <v>274</v>
      </c>
    </row>
    <row r="5" ht="21.6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9" customHeight="1" spans="1:33">
      <c r="A6" s="34"/>
      <c r="B6" s="43"/>
      <c r="C6" s="43"/>
      <c r="D6" s="16"/>
      <c r="E6" s="16" t="s">
        <v>136</v>
      </c>
      <c r="F6" s="44">
        <v>72.77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>
        <v>3.16</v>
      </c>
      <c r="W6" s="44"/>
      <c r="X6" s="44"/>
      <c r="Y6" s="44"/>
      <c r="Z6" s="44"/>
      <c r="AA6" s="44"/>
      <c r="AB6" s="44">
        <v>9.27</v>
      </c>
      <c r="AC6" s="44"/>
      <c r="AD6" s="44"/>
      <c r="AE6" s="44">
        <v>19.5</v>
      </c>
      <c r="AF6" s="44"/>
      <c r="AG6" s="44">
        <v>40.84</v>
      </c>
    </row>
    <row r="7" ht="22.9" customHeight="1" spans="1:33">
      <c r="A7" s="26"/>
      <c r="B7" s="26"/>
      <c r="C7" s="26"/>
      <c r="D7" s="24" t="s">
        <v>154</v>
      </c>
      <c r="E7" s="24" t="s">
        <v>4</v>
      </c>
      <c r="F7" s="44">
        <v>72.77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>
        <v>3.16</v>
      </c>
      <c r="W7" s="44"/>
      <c r="X7" s="44"/>
      <c r="Y7" s="44"/>
      <c r="Z7" s="44"/>
      <c r="AA7" s="44"/>
      <c r="AB7" s="44">
        <v>9.27</v>
      </c>
      <c r="AC7" s="44"/>
      <c r="AD7" s="44"/>
      <c r="AE7" s="44">
        <v>19.5</v>
      </c>
      <c r="AF7" s="44"/>
      <c r="AG7" s="44">
        <v>40.84</v>
      </c>
    </row>
    <row r="8" ht="22.9" customHeight="1" spans="1:33">
      <c r="A8" s="26"/>
      <c r="B8" s="26"/>
      <c r="C8" s="26"/>
      <c r="D8" s="36" t="s">
        <v>155</v>
      </c>
      <c r="E8" s="36" t="s">
        <v>156</v>
      </c>
      <c r="F8" s="44">
        <v>72.77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>
        <v>3.16</v>
      </c>
      <c r="W8" s="44"/>
      <c r="X8" s="44"/>
      <c r="Y8" s="44"/>
      <c r="Z8" s="44"/>
      <c r="AA8" s="44"/>
      <c r="AB8" s="44">
        <v>9.27</v>
      </c>
      <c r="AC8" s="44"/>
      <c r="AD8" s="44"/>
      <c r="AE8" s="44">
        <v>19.5</v>
      </c>
      <c r="AF8" s="44"/>
      <c r="AG8" s="44">
        <v>40.84</v>
      </c>
    </row>
    <row r="9" ht="22.9" customHeight="1" spans="1:33">
      <c r="A9" s="40" t="s">
        <v>171</v>
      </c>
      <c r="B9" s="40" t="s">
        <v>172</v>
      </c>
      <c r="C9" s="40" t="s">
        <v>173</v>
      </c>
      <c r="D9" s="35" t="s">
        <v>197</v>
      </c>
      <c r="E9" s="16" t="s">
        <v>175</v>
      </c>
      <c r="F9" s="38">
        <v>72.77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>
        <v>3.16</v>
      </c>
      <c r="W9" s="38"/>
      <c r="X9" s="38"/>
      <c r="Y9" s="38"/>
      <c r="Z9" s="38"/>
      <c r="AA9" s="38"/>
      <c r="AB9" s="38">
        <v>9.27</v>
      </c>
      <c r="AC9" s="38"/>
      <c r="AD9" s="38"/>
      <c r="AE9" s="38">
        <v>19.5</v>
      </c>
      <c r="AF9" s="38"/>
      <c r="AG9" s="38">
        <v>40.84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6" sqref="F16"/>
    </sheetView>
  </sheetViews>
  <sheetFormatPr defaultColWidth="9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22"/>
      <c r="G1" s="20" t="s">
        <v>296</v>
      </c>
      <c r="H1" s="20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297</v>
      </c>
      <c r="B4" s="15" t="s">
        <v>298</v>
      </c>
      <c r="C4" s="15" t="s">
        <v>299</v>
      </c>
      <c r="D4" s="15" t="s">
        <v>300</v>
      </c>
      <c r="E4" s="15" t="s">
        <v>301</v>
      </c>
      <c r="F4" s="15"/>
      <c r="G4" s="15"/>
      <c r="H4" s="15" t="s">
        <v>302</v>
      </c>
    </row>
    <row r="5" ht="26.1" customHeight="1" spans="1:8">
      <c r="A5" s="15"/>
      <c r="B5" s="15"/>
      <c r="C5" s="15"/>
      <c r="D5" s="15"/>
      <c r="E5" s="15" t="s">
        <v>138</v>
      </c>
      <c r="F5" s="15" t="s">
        <v>303</v>
      </c>
      <c r="G5" s="15" t="s">
        <v>304</v>
      </c>
      <c r="H5" s="15"/>
    </row>
    <row r="6" ht="22.9" customHeight="1" spans="1:8">
      <c r="A6" s="26"/>
      <c r="B6" s="26" t="s">
        <v>136</v>
      </c>
      <c r="C6" s="25">
        <v>3.16</v>
      </c>
      <c r="D6" s="25">
        <v>0</v>
      </c>
      <c r="E6" s="25">
        <v>0</v>
      </c>
      <c r="F6" s="25">
        <v>0</v>
      </c>
      <c r="G6" s="25">
        <v>0</v>
      </c>
      <c r="H6" s="25">
        <v>3.16</v>
      </c>
    </row>
    <row r="7" ht="22.9" customHeight="1" spans="1:8">
      <c r="A7" s="24" t="s">
        <v>154</v>
      </c>
      <c r="B7" s="24" t="s">
        <v>4</v>
      </c>
      <c r="C7" s="25">
        <v>3.16</v>
      </c>
      <c r="D7" s="25">
        <v>0</v>
      </c>
      <c r="E7" s="25">
        <v>0</v>
      </c>
      <c r="F7" s="25">
        <v>0</v>
      </c>
      <c r="G7" s="25">
        <v>0</v>
      </c>
      <c r="H7" s="25">
        <v>3.16</v>
      </c>
    </row>
    <row r="8" ht="22.9" customHeight="1" spans="1:8">
      <c r="A8" s="35" t="s">
        <v>155</v>
      </c>
      <c r="B8" s="35" t="s">
        <v>156</v>
      </c>
      <c r="C8" s="38">
        <v>3.16</v>
      </c>
      <c r="D8" s="38">
        <v>0</v>
      </c>
      <c r="E8" s="17">
        <v>0</v>
      </c>
      <c r="F8" s="38">
        <v>0</v>
      </c>
      <c r="G8" s="38">
        <v>0</v>
      </c>
      <c r="H8" s="38">
        <v>3.16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4" sqref="E24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22"/>
      <c r="G1" s="20" t="s">
        <v>305</v>
      </c>
      <c r="H1" s="20"/>
    </row>
    <row r="2" ht="38.85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306</v>
      </c>
      <c r="E4" s="15"/>
      <c r="F4" s="15"/>
      <c r="G4" s="15"/>
      <c r="H4" s="15" t="s">
        <v>162</v>
      </c>
    </row>
    <row r="5" ht="19.9" customHeight="1" spans="1:8">
      <c r="A5" s="15"/>
      <c r="B5" s="15"/>
      <c r="C5" s="15"/>
      <c r="D5" s="15" t="s">
        <v>138</v>
      </c>
      <c r="E5" s="15" t="s">
        <v>307</v>
      </c>
      <c r="F5" s="15"/>
      <c r="G5" s="15" t="s">
        <v>308</v>
      </c>
      <c r="H5" s="15"/>
    </row>
    <row r="6" ht="27.6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9" customHeight="1" spans="1:8">
      <c r="A7" s="26"/>
      <c r="B7" s="34" t="s">
        <v>136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/>
      <c r="D8" s="25"/>
      <c r="E8" s="25"/>
      <c r="F8" s="25"/>
      <c r="G8" s="25"/>
      <c r="H8" s="25"/>
    </row>
    <row r="9" ht="22.9" customHeight="1" spans="1:8">
      <c r="A9" s="36"/>
      <c r="B9" s="36"/>
      <c r="C9" s="25"/>
      <c r="D9" s="25"/>
      <c r="E9" s="25"/>
      <c r="F9" s="25"/>
      <c r="G9" s="25"/>
      <c r="H9" s="25"/>
    </row>
    <row r="10" ht="22.9" customHeight="1" spans="1:8">
      <c r="A10" s="36"/>
      <c r="B10" s="36"/>
      <c r="C10" s="25"/>
      <c r="D10" s="25"/>
      <c r="E10" s="25"/>
      <c r="F10" s="25"/>
      <c r="G10" s="25"/>
      <c r="H10" s="25"/>
    </row>
    <row r="11" ht="22.9" customHeight="1" spans="1:8">
      <c r="A11" s="36"/>
      <c r="B11" s="36"/>
      <c r="C11" s="25"/>
      <c r="D11" s="25"/>
      <c r="E11" s="25"/>
      <c r="F11" s="25"/>
      <c r="G11" s="25"/>
      <c r="H11" s="25"/>
    </row>
    <row r="12" ht="22.9" customHeight="1" spans="1:8">
      <c r="A12" s="35"/>
      <c r="B12" s="35"/>
      <c r="C12" s="17"/>
      <c r="D12" s="17"/>
      <c r="E12" s="38"/>
      <c r="F12" s="38"/>
      <c r="G12" s="38"/>
      <c r="H12" s="38"/>
    </row>
    <row r="13" spans="1:8">
      <c r="A13" s="37" t="s">
        <v>309</v>
      </c>
      <c r="B13" s="37"/>
      <c r="C13" s="37"/>
      <c r="D13" s="37"/>
      <c r="E13" s="37"/>
      <c r="F13" s="37"/>
      <c r="G13" s="37"/>
      <c r="H13" s="37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0" sqref="G20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22"/>
      <c r="S1" s="20" t="s">
        <v>310</v>
      </c>
      <c r="T1" s="20"/>
    </row>
    <row r="2" ht="47.45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7.6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182</v>
      </c>
      <c r="G4" s="15" t="s">
        <v>183</v>
      </c>
      <c r="H4" s="15" t="s">
        <v>184</v>
      </c>
      <c r="I4" s="15" t="s">
        <v>185</v>
      </c>
      <c r="J4" s="15" t="s">
        <v>186</v>
      </c>
      <c r="K4" s="15" t="s">
        <v>187</v>
      </c>
      <c r="L4" s="15" t="s">
        <v>188</v>
      </c>
      <c r="M4" s="15" t="s">
        <v>189</v>
      </c>
      <c r="N4" s="15" t="s">
        <v>190</v>
      </c>
      <c r="O4" s="15" t="s">
        <v>191</v>
      </c>
      <c r="P4" s="15" t="s">
        <v>192</v>
      </c>
      <c r="Q4" s="15" t="s">
        <v>193</v>
      </c>
      <c r="R4" s="15" t="s">
        <v>194</v>
      </c>
      <c r="S4" s="15" t="s">
        <v>195</v>
      </c>
      <c r="T4" s="15" t="s">
        <v>196</v>
      </c>
    </row>
    <row r="5" ht="19.9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9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9"/>
      <c r="B8" s="39"/>
      <c r="C8" s="39"/>
      <c r="D8" s="36"/>
      <c r="E8" s="3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40"/>
      <c r="B9" s="40"/>
      <c r="C9" s="40"/>
      <c r="D9" s="35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>
      <c r="A10" s="37" t="s">
        <v>309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3">
    <mergeCell ref="S1:T1"/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4" sqref="G14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22"/>
      <c r="S1" s="20" t="s">
        <v>311</v>
      </c>
      <c r="T1" s="20"/>
    </row>
    <row r="2" ht="47.45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9.25" customHeight="1" spans="1:20">
      <c r="A4" s="15" t="s">
        <v>158</v>
      </c>
      <c r="B4" s="15"/>
      <c r="C4" s="15"/>
      <c r="D4" s="15" t="s">
        <v>180</v>
      </c>
      <c r="E4" s="15" t="s">
        <v>181</v>
      </c>
      <c r="F4" s="15" t="s">
        <v>199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.1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200</v>
      </c>
      <c r="I5" s="15" t="s">
        <v>201</v>
      </c>
      <c r="J5" s="15" t="s">
        <v>191</v>
      </c>
      <c r="K5" s="15" t="s">
        <v>136</v>
      </c>
      <c r="L5" s="15" t="s">
        <v>203</v>
      </c>
      <c r="M5" s="15" t="s">
        <v>204</v>
      </c>
      <c r="N5" s="15" t="s">
        <v>193</v>
      </c>
      <c r="O5" s="15" t="s">
        <v>205</v>
      </c>
      <c r="P5" s="15" t="s">
        <v>206</v>
      </c>
      <c r="Q5" s="15" t="s">
        <v>207</v>
      </c>
      <c r="R5" s="15" t="s">
        <v>189</v>
      </c>
      <c r="S5" s="15" t="s">
        <v>192</v>
      </c>
      <c r="T5" s="15" t="s">
        <v>196</v>
      </c>
    </row>
    <row r="6" ht="22.9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9"/>
      <c r="B8" s="39"/>
      <c r="C8" s="39"/>
      <c r="D8" s="36"/>
      <c r="E8" s="3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40"/>
      <c r="B9" s="40"/>
      <c r="C9" s="40"/>
      <c r="D9" s="35"/>
      <c r="E9" s="41"/>
      <c r="F9" s="3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37" t="s">
        <v>309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T10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3" sqref="C23"/>
    </sheetView>
  </sheetViews>
  <sheetFormatPr defaultColWidth="9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65" customHeight="1" spans="1:3">
      <c r="A1" s="22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71" t="s">
        <v>6</v>
      </c>
      <c r="C3" s="71"/>
    </row>
    <row r="4" ht="32.65" customHeight="1" spans="2:3">
      <c r="B4" s="72">
        <v>1</v>
      </c>
      <c r="C4" s="73" t="s">
        <v>7</v>
      </c>
    </row>
    <row r="5" ht="32.65" customHeight="1" spans="2:3">
      <c r="B5" s="72">
        <v>2</v>
      </c>
      <c r="C5" s="74" t="s">
        <v>8</v>
      </c>
    </row>
    <row r="6" ht="32.65" customHeight="1" spans="2:3">
      <c r="B6" s="72">
        <v>3</v>
      </c>
      <c r="C6" s="73" t="s">
        <v>9</v>
      </c>
    </row>
    <row r="7" ht="32.65" customHeight="1" spans="2:3">
      <c r="B7" s="72">
        <v>4</v>
      </c>
      <c r="C7" s="73" t="s">
        <v>10</v>
      </c>
    </row>
    <row r="8" ht="32.65" customHeight="1" spans="2:3">
      <c r="B8" s="72">
        <v>5</v>
      </c>
      <c r="C8" s="73" t="s">
        <v>11</v>
      </c>
    </row>
    <row r="9" ht="32.65" customHeight="1" spans="2:3">
      <c r="B9" s="72">
        <v>6</v>
      </c>
      <c r="C9" s="73" t="s">
        <v>12</v>
      </c>
    </row>
    <row r="10" ht="32.65" customHeight="1" spans="2:3">
      <c r="B10" s="72">
        <v>7</v>
      </c>
      <c r="C10" s="73" t="s">
        <v>13</v>
      </c>
    </row>
    <row r="11" ht="32.65" customHeight="1" spans="2:3">
      <c r="B11" s="72">
        <v>8</v>
      </c>
      <c r="C11" s="73" t="s">
        <v>14</v>
      </c>
    </row>
    <row r="12" ht="32.65" customHeight="1" spans="2:3">
      <c r="B12" s="72">
        <v>9</v>
      </c>
      <c r="C12" s="73" t="s">
        <v>15</v>
      </c>
    </row>
    <row r="13" ht="32.65" customHeight="1" spans="2:3">
      <c r="B13" s="72">
        <v>10</v>
      </c>
      <c r="C13" s="73" t="s">
        <v>16</v>
      </c>
    </row>
    <row r="14" ht="32.65" customHeight="1" spans="2:3">
      <c r="B14" s="72">
        <v>11</v>
      </c>
      <c r="C14" s="73" t="s">
        <v>17</v>
      </c>
    </row>
    <row r="15" ht="32.65" customHeight="1" spans="2:3">
      <c r="B15" s="72">
        <v>12</v>
      </c>
      <c r="C15" s="73" t="s">
        <v>18</v>
      </c>
    </row>
    <row r="16" ht="32.65" customHeight="1" spans="2:3">
      <c r="B16" s="72">
        <v>13</v>
      </c>
      <c r="C16" s="73" t="s">
        <v>19</v>
      </c>
    </row>
    <row r="17" ht="32.65" customHeight="1" spans="2:3">
      <c r="B17" s="72">
        <v>14</v>
      </c>
      <c r="C17" s="73" t="s">
        <v>20</v>
      </c>
    </row>
    <row r="18" ht="32.65" customHeight="1" spans="2:3">
      <c r="B18" s="72">
        <v>15</v>
      </c>
      <c r="C18" s="73" t="s">
        <v>21</v>
      </c>
    </row>
    <row r="19" ht="32.65" customHeight="1" spans="2:3">
      <c r="B19" s="72">
        <v>16</v>
      </c>
      <c r="C19" s="73" t="s">
        <v>22</v>
      </c>
    </row>
    <row r="20" ht="32.65" customHeight="1" spans="2:3">
      <c r="B20" s="72">
        <v>17</v>
      </c>
      <c r="C20" s="73" t="s">
        <v>23</v>
      </c>
    </row>
    <row r="21" ht="32.65" customHeight="1" spans="2:3">
      <c r="B21" s="72">
        <v>18</v>
      </c>
      <c r="C21" s="73" t="s">
        <v>24</v>
      </c>
    </row>
    <row r="22" ht="32.65" customHeight="1" spans="2:3">
      <c r="B22" s="72">
        <v>19</v>
      </c>
      <c r="C22" s="73" t="s">
        <v>25</v>
      </c>
    </row>
    <row r="23" ht="32.65" customHeight="1" spans="2:3">
      <c r="B23" s="72">
        <v>20</v>
      </c>
      <c r="C23" s="73" t="s">
        <v>26</v>
      </c>
    </row>
    <row r="24" ht="32.65" customHeight="1" spans="2:3">
      <c r="B24" s="75">
        <v>21</v>
      </c>
      <c r="C24" s="76" t="s">
        <v>27</v>
      </c>
    </row>
    <row r="25" ht="32.65" customHeight="1" spans="2:3">
      <c r="B25" s="77">
        <v>22</v>
      </c>
      <c r="C25" s="78" t="s">
        <v>28</v>
      </c>
    </row>
    <row r="26" ht="23" customHeight="1" spans="2:3">
      <c r="B26" s="79">
        <v>23</v>
      </c>
      <c r="C26" s="80" t="s">
        <v>29</v>
      </c>
    </row>
  </sheetData>
  <mergeCells count="2">
    <mergeCell ref="B3:C3"/>
    <mergeCell ref="B1:C2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8" sqref="B18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22"/>
      <c r="H1" s="20" t="s">
        <v>312</v>
      </c>
    </row>
    <row r="2" ht="38.85" customHeight="1" spans="1:8">
      <c r="A2" s="13" t="s">
        <v>313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19.9" customHeight="1" spans="1:8">
      <c r="A4" s="15" t="s">
        <v>159</v>
      </c>
      <c r="B4" s="15" t="s">
        <v>160</v>
      </c>
      <c r="C4" s="15" t="s">
        <v>136</v>
      </c>
      <c r="D4" s="15" t="s">
        <v>314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307</v>
      </c>
      <c r="F5" s="15"/>
      <c r="G5" s="15" t="s">
        <v>308</v>
      </c>
      <c r="H5" s="15"/>
    </row>
    <row r="6" ht="23.25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9" customHeight="1" spans="1:8">
      <c r="A7" s="26"/>
      <c r="B7" s="34" t="s">
        <v>136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/>
      <c r="D8" s="25"/>
      <c r="E8" s="25"/>
      <c r="F8" s="25"/>
      <c r="G8" s="25"/>
      <c r="H8" s="25"/>
    </row>
    <row r="9" ht="22.9" customHeight="1" spans="1:8">
      <c r="A9" s="36"/>
      <c r="B9" s="36"/>
      <c r="C9" s="25"/>
      <c r="D9" s="25"/>
      <c r="E9" s="25"/>
      <c r="F9" s="25"/>
      <c r="G9" s="25"/>
      <c r="H9" s="25"/>
    </row>
    <row r="10" ht="22.9" customHeight="1" spans="1:8">
      <c r="A10" s="36"/>
      <c r="B10" s="36"/>
      <c r="C10" s="25"/>
      <c r="D10" s="25"/>
      <c r="E10" s="25"/>
      <c r="F10" s="25"/>
      <c r="G10" s="25"/>
      <c r="H10" s="25"/>
    </row>
    <row r="11" ht="22.9" customHeight="1" spans="1:8">
      <c r="A11" s="36"/>
      <c r="B11" s="36"/>
      <c r="C11" s="25"/>
      <c r="D11" s="25"/>
      <c r="E11" s="25"/>
      <c r="F11" s="25"/>
      <c r="G11" s="25"/>
      <c r="H11" s="25"/>
    </row>
    <row r="12" ht="22.9" customHeight="1" spans="1:8">
      <c r="A12" s="35"/>
      <c r="B12" s="35"/>
      <c r="C12" s="17"/>
      <c r="D12" s="17"/>
      <c r="E12" s="38"/>
      <c r="F12" s="38"/>
      <c r="G12" s="38"/>
      <c r="H12" s="38"/>
    </row>
    <row r="13" spans="1:8">
      <c r="A13" s="37" t="s">
        <v>315</v>
      </c>
      <c r="B13" s="37"/>
      <c r="C13" s="37"/>
      <c r="D13" s="37"/>
      <c r="E13" s="37"/>
      <c r="F13" s="37"/>
      <c r="G13" s="37"/>
      <c r="H13" s="37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2" sqref="E22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22"/>
      <c r="H1" s="20" t="s">
        <v>316</v>
      </c>
    </row>
    <row r="2" ht="38.85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0.65" customHeight="1" spans="1:8">
      <c r="A4" s="15" t="s">
        <v>159</v>
      </c>
      <c r="B4" s="15" t="s">
        <v>160</v>
      </c>
      <c r="C4" s="15" t="s">
        <v>136</v>
      </c>
      <c r="D4" s="15" t="s">
        <v>317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307</v>
      </c>
      <c r="F5" s="15"/>
      <c r="G5" s="15" t="s">
        <v>308</v>
      </c>
      <c r="H5" s="15"/>
    </row>
    <row r="6" ht="24.2" customHeight="1" spans="1:8">
      <c r="A6" s="15"/>
      <c r="B6" s="15"/>
      <c r="C6" s="15"/>
      <c r="D6" s="15"/>
      <c r="E6" s="15" t="s">
        <v>200</v>
      </c>
      <c r="F6" s="15" t="s">
        <v>191</v>
      </c>
      <c r="G6" s="15"/>
      <c r="H6" s="15"/>
    </row>
    <row r="7" ht="22.9" customHeight="1" spans="1:8">
      <c r="A7" s="26"/>
      <c r="B7" s="34" t="s">
        <v>136</v>
      </c>
      <c r="C7" s="25">
        <v>0</v>
      </c>
      <c r="D7" s="25"/>
      <c r="E7" s="25"/>
      <c r="F7" s="25"/>
      <c r="G7" s="25"/>
      <c r="H7" s="25"/>
    </row>
    <row r="8" ht="22.9" customHeight="1" spans="1:8">
      <c r="A8" s="24"/>
      <c r="B8" s="24"/>
      <c r="C8" s="25"/>
      <c r="D8" s="25"/>
      <c r="E8" s="25"/>
      <c r="F8" s="25"/>
      <c r="G8" s="25"/>
      <c r="H8" s="25"/>
    </row>
    <row r="9" ht="22.9" customHeight="1" spans="1:8">
      <c r="A9" s="36"/>
      <c r="B9" s="36"/>
      <c r="C9" s="25"/>
      <c r="D9" s="25"/>
      <c r="E9" s="25"/>
      <c r="F9" s="25"/>
      <c r="G9" s="25"/>
      <c r="H9" s="25"/>
    </row>
    <row r="10" ht="22.9" customHeight="1" spans="1:8">
      <c r="A10" s="36"/>
      <c r="B10" s="36"/>
      <c r="C10" s="25"/>
      <c r="D10" s="25"/>
      <c r="E10" s="25"/>
      <c r="F10" s="25"/>
      <c r="G10" s="25"/>
      <c r="H10" s="25"/>
    </row>
    <row r="11" ht="22.9" customHeight="1" spans="1:8">
      <c r="A11" s="36"/>
      <c r="B11" s="36"/>
      <c r="C11" s="25"/>
      <c r="D11" s="25"/>
      <c r="E11" s="25"/>
      <c r="F11" s="25"/>
      <c r="G11" s="25"/>
      <c r="H11" s="25"/>
    </row>
    <row r="12" ht="22.9" customHeight="1" spans="1:8">
      <c r="A12" s="35"/>
      <c r="B12" s="35"/>
      <c r="C12" s="17"/>
      <c r="D12" s="17"/>
      <c r="E12" s="38"/>
      <c r="F12" s="38"/>
      <c r="G12" s="38"/>
      <c r="H12" s="38"/>
    </row>
    <row r="13" spans="1:8">
      <c r="A13" s="37" t="s">
        <v>318</v>
      </c>
      <c r="B13" s="37"/>
      <c r="C13" s="37"/>
      <c r="D13" s="37"/>
      <c r="E13" s="37"/>
      <c r="F13" s="37"/>
      <c r="G13" s="37"/>
      <c r="H13" s="37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22"/>
      <c r="M1" s="20" t="s">
        <v>319</v>
      </c>
      <c r="N1" s="20"/>
    </row>
    <row r="2" ht="45.75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2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26.1" customHeight="1" spans="1:14">
      <c r="A4" s="15" t="s">
        <v>180</v>
      </c>
      <c r="B4" s="15" t="s">
        <v>320</v>
      </c>
      <c r="C4" s="15" t="s">
        <v>321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322</v>
      </c>
      <c r="N4" s="15"/>
    </row>
    <row r="5" ht="31.9" customHeight="1" spans="1:14">
      <c r="A5" s="15"/>
      <c r="B5" s="15"/>
      <c r="C5" s="15" t="s">
        <v>323</v>
      </c>
      <c r="D5" s="15" t="s">
        <v>139</v>
      </c>
      <c r="E5" s="15"/>
      <c r="F5" s="15"/>
      <c r="G5" s="15"/>
      <c r="H5" s="15"/>
      <c r="I5" s="15"/>
      <c r="J5" s="15" t="s">
        <v>324</v>
      </c>
      <c r="K5" s="15" t="s">
        <v>141</v>
      </c>
      <c r="L5" s="15" t="s">
        <v>142</v>
      </c>
      <c r="M5" s="15" t="s">
        <v>325</v>
      </c>
      <c r="N5" s="15" t="s">
        <v>326</v>
      </c>
    </row>
    <row r="6" ht="44.85" customHeight="1" spans="1:14">
      <c r="A6" s="15"/>
      <c r="B6" s="15"/>
      <c r="C6" s="15"/>
      <c r="D6" s="15" t="s">
        <v>327</v>
      </c>
      <c r="E6" s="15" t="s">
        <v>328</v>
      </c>
      <c r="F6" s="15" t="s">
        <v>329</v>
      </c>
      <c r="G6" s="15" t="s">
        <v>330</v>
      </c>
      <c r="H6" s="15" t="s">
        <v>331</v>
      </c>
      <c r="I6" s="15" t="s">
        <v>332</v>
      </c>
      <c r="J6" s="15"/>
      <c r="K6" s="15"/>
      <c r="L6" s="15"/>
      <c r="M6" s="15"/>
      <c r="N6" s="15"/>
    </row>
    <row r="7" ht="22.9" customHeight="1" spans="1:14">
      <c r="A7" s="26"/>
      <c r="B7" s="34" t="s">
        <v>136</v>
      </c>
      <c r="C7" s="25">
        <v>54</v>
      </c>
      <c r="D7" s="25">
        <v>54</v>
      </c>
      <c r="E7" s="25"/>
      <c r="F7" s="25"/>
      <c r="G7" s="25"/>
      <c r="H7" s="25"/>
      <c r="I7" s="25"/>
      <c r="J7" s="25"/>
      <c r="K7" s="25"/>
      <c r="L7" s="25"/>
      <c r="M7" s="25">
        <v>54</v>
      </c>
      <c r="N7" s="26"/>
    </row>
    <row r="8" ht="22.9" customHeight="1" spans="1:14">
      <c r="A8" s="24" t="s">
        <v>154</v>
      </c>
      <c r="B8" s="24" t="s">
        <v>4</v>
      </c>
      <c r="C8" s="25">
        <v>54</v>
      </c>
      <c r="D8" s="25">
        <v>54</v>
      </c>
      <c r="E8" s="25"/>
      <c r="F8" s="25"/>
      <c r="G8" s="25"/>
      <c r="H8" s="25"/>
      <c r="I8" s="25"/>
      <c r="J8" s="25"/>
      <c r="K8" s="25"/>
      <c r="L8" s="25"/>
      <c r="M8" s="25">
        <v>54</v>
      </c>
      <c r="N8" s="26"/>
    </row>
    <row r="9" ht="22.9" customHeight="1" spans="1:14">
      <c r="A9" s="35" t="s">
        <v>333</v>
      </c>
      <c r="B9" s="35" t="s">
        <v>334</v>
      </c>
      <c r="C9" s="17">
        <v>8</v>
      </c>
      <c r="D9" s="17">
        <v>8</v>
      </c>
      <c r="E9" s="17"/>
      <c r="F9" s="17"/>
      <c r="G9" s="17"/>
      <c r="H9" s="17"/>
      <c r="I9" s="17"/>
      <c r="J9" s="17"/>
      <c r="K9" s="17"/>
      <c r="L9" s="17"/>
      <c r="M9" s="17">
        <v>8</v>
      </c>
      <c r="N9" s="16"/>
    </row>
    <row r="10" ht="22.9" customHeight="1" spans="1:14">
      <c r="A10" s="35" t="s">
        <v>333</v>
      </c>
      <c r="B10" s="35" t="s">
        <v>335</v>
      </c>
      <c r="C10" s="17">
        <v>31</v>
      </c>
      <c r="D10" s="17">
        <v>31</v>
      </c>
      <c r="E10" s="17"/>
      <c r="F10" s="17"/>
      <c r="G10" s="17"/>
      <c r="H10" s="17"/>
      <c r="I10" s="17"/>
      <c r="J10" s="17"/>
      <c r="K10" s="17"/>
      <c r="L10" s="17"/>
      <c r="M10" s="17">
        <v>31</v>
      </c>
      <c r="N10" s="16"/>
    </row>
    <row r="11" ht="22.9" customHeight="1" spans="1:14">
      <c r="A11" s="35" t="s">
        <v>333</v>
      </c>
      <c r="B11" s="35" t="s">
        <v>336</v>
      </c>
      <c r="C11" s="17">
        <v>15</v>
      </c>
      <c r="D11" s="17">
        <v>15</v>
      </c>
      <c r="E11" s="17"/>
      <c r="F11" s="17"/>
      <c r="G11" s="17"/>
      <c r="H11" s="17"/>
      <c r="I11" s="17"/>
      <c r="J11" s="17"/>
      <c r="K11" s="17"/>
      <c r="L11" s="17"/>
      <c r="M11" s="17">
        <v>15</v>
      </c>
      <c r="N11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S11" sqref="S11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0" t="s">
        <v>337</v>
      </c>
    </row>
    <row r="2" ht="37.9" customHeight="1" spans="1:13">
      <c r="A2" s="22"/>
      <c r="B2" s="22"/>
      <c r="C2" s="23" t="s">
        <v>338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1" t="s">
        <v>32</v>
      </c>
      <c r="M3" s="21"/>
    </row>
    <row r="4" ht="33.6" customHeight="1" spans="1:13">
      <c r="A4" s="15" t="s">
        <v>180</v>
      </c>
      <c r="B4" s="15" t="s">
        <v>339</v>
      </c>
      <c r="C4" s="15" t="s">
        <v>340</v>
      </c>
      <c r="D4" s="15" t="s">
        <v>341</v>
      </c>
      <c r="E4" s="15" t="s">
        <v>342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343</v>
      </c>
      <c r="F5" s="15" t="s">
        <v>344</v>
      </c>
      <c r="G5" s="15" t="s">
        <v>345</v>
      </c>
      <c r="H5" s="15" t="s">
        <v>346</v>
      </c>
      <c r="I5" s="15" t="s">
        <v>347</v>
      </c>
      <c r="J5" s="15" t="s">
        <v>348</v>
      </c>
      <c r="K5" s="15" t="s">
        <v>349</v>
      </c>
      <c r="L5" s="15" t="s">
        <v>350</v>
      </c>
      <c r="M5" s="15" t="s">
        <v>351</v>
      </c>
    </row>
    <row r="6" ht="28.5" customHeight="1" spans="1:13">
      <c r="A6" s="24" t="s">
        <v>2</v>
      </c>
      <c r="B6" s="24" t="s">
        <v>4</v>
      </c>
      <c r="C6" s="25">
        <v>54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15" customHeight="1" spans="1:13">
      <c r="A7" s="16">
        <v>107001</v>
      </c>
      <c r="B7" s="16" t="s">
        <v>352</v>
      </c>
      <c r="C7" s="17">
        <v>31</v>
      </c>
      <c r="D7" s="16" t="s">
        <v>353</v>
      </c>
      <c r="E7" s="26" t="s">
        <v>354</v>
      </c>
      <c r="F7" s="16" t="s">
        <v>355</v>
      </c>
      <c r="G7" s="16"/>
      <c r="H7" s="16" t="s">
        <v>356</v>
      </c>
      <c r="I7" s="16" t="s">
        <v>357</v>
      </c>
      <c r="J7" s="16" t="s">
        <v>358</v>
      </c>
      <c r="K7" s="16"/>
      <c r="L7" s="16"/>
      <c r="M7" s="16"/>
    </row>
    <row r="8" ht="43.15" customHeight="1" spans="1:13">
      <c r="A8" s="16"/>
      <c r="B8" s="16"/>
      <c r="C8" s="17"/>
      <c r="D8" s="16"/>
      <c r="E8" s="26"/>
      <c r="F8" s="16"/>
      <c r="G8" s="16"/>
      <c r="H8" s="16" t="s">
        <v>359</v>
      </c>
      <c r="I8" s="16" t="s">
        <v>360</v>
      </c>
      <c r="J8" s="16" t="s">
        <v>358</v>
      </c>
      <c r="K8" s="16"/>
      <c r="L8" s="16"/>
      <c r="M8" s="16"/>
    </row>
    <row r="9" ht="43.15" customHeight="1" spans="1:13">
      <c r="A9" s="16"/>
      <c r="B9" s="16"/>
      <c r="C9" s="17"/>
      <c r="D9" s="16"/>
      <c r="E9" s="26"/>
      <c r="F9" s="16" t="s">
        <v>361</v>
      </c>
      <c r="G9" s="16"/>
      <c r="H9" s="16"/>
      <c r="I9" s="16" t="s">
        <v>362</v>
      </c>
      <c r="J9" s="16" t="s">
        <v>358</v>
      </c>
      <c r="K9" s="16"/>
      <c r="L9" s="16"/>
      <c r="M9" s="16"/>
    </row>
    <row r="10" ht="43.15" customHeight="1" spans="1:13">
      <c r="A10" s="16"/>
      <c r="B10" s="16"/>
      <c r="C10" s="17"/>
      <c r="D10" s="16"/>
      <c r="E10" s="26"/>
      <c r="F10" s="16" t="s">
        <v>363</v>
      </c>
      <c r="G10" s="16"/>
      <c r="H10" s="16"/>
      <c r="I10" s="16" t="s">
        <v>362</v>
      </c>
      <c r="J10" s="16" t="s">
        <v>358</v>
      </c>
      <c r="K10" s="16"/>
      <c r="L10" s="16"/>
      <c r="M10" s="16"/>
    </row>
    <row r="11" ht="43.15" customHeight="1" spans="1:13">
      <c r="A11" s="16"/>
      <c r="B11" s="16"/>
      <c r="C11" s="17"/>
      <c r="D11" s="16"/>
      <c r="E11" s="26" t="s">
        <v>364</v>
      </c>
      <c r="F11" s="16" t="s">
        <v>365</v>
      </c>
      <c r="G11" s="16"/>
      <c r="H11" s="16"/>
      <c r="I11" s="16" t="s">
        <v>362</v>
      </c>
      <c r="J11" s="16" t="s">
        <v>358</v>
      </c>
      <c r="K11" s="16"/>
      <c r="L11" s="16"/>
      <c r="M11" s="16"/>
    </row>
    <row r="12" ht="43.15" customHeight="1" spans="1:13">
      <c r="A12" s="16"/>
      <c r="B12" s="16"/>
      <c r="C12" s="17"/>
      <c r="D12" s="16"/>
      <c r="E12" s="26"/>
      <c r="F12" s="16" t="s">
        <v>366</v>
      </c>
      <c r="G12" s="16"/>
      <c r="H12" s="16"/>
      <c r="I12" s="16" t="s">
        <v>362</v>
      </c>
      <c r="J12" s="16" t="s">
        <v>358</v>
      </c>
      <c r="K12" s="16"/>
      <c r="L12" s="16"/>
      <c r="M12" s="16"/>
    </row>
    <row r="13" ht="43.15" customHeight="1" spans="1:13">
      <c r="A13" s="16"/>
      <c r="B13" s="16"/>
      <c r="C13" s="17"/>
      <c r="D13" s="16"/>
      <c r="E13" s="26"/>
      <c r="F13" s="16" t="s">
        <v>367</v>
      </c>
      <c r="G13" s="16"/>
      <c r="H13" s="16" t="s">
        <v>368</v>
      </c>
      <c r="I13" s="16" t="s">
        <v>369</v>
      </c>
      <c r="J13" s="16" t="s">
        <v>358</v>
      </c>
      <c r="K13" s="16"/>
      <c r="L13" s="16"/>
      <c r="M13" s="16"/>
    </row>
    <row r="14" ht="43.15" customHeight="1" spans="1:13">
      <c r="A14" s="16"/>
      <c r="B14" s="16"/>
      <c r="C14" s="17"/>
      <c r="D14" s="16"/>
      <c r="E14" s="26" t="s">
        <v>370</v>
      </c>
      <c r="F14" s="16" t="s">
        <v>371</v>
      </c>
      <c r="G14" s="16"/>
      <c r="H14" s="16"/>
      <c r="I14" s="16" t="s">
        <v>362</v>
      </c>
      <c r="J14" s="16" t="s">
        <v>358</v>
      </c>
      <c r="K14" s="16"/>
      <c r="L14" s="16"/>
      <c r="M14" s="16"/>
    </row>
    <row r="15" ht="43.15" customHeight="1" spans="1:13">
      <c r="A15" s="16"/>
      <c r="B15" s="16"/>
      <c r="C15" s="17"/>
      <c r="D15" s="16"/>
      <c r="E15" s="26"/>
      <c r="F15" s="16" t="s">
        <v>372</v>
      </c>
      <c r="G15" s="16"/>
      <c r="H15" s="16" t="s">
        <v>373</v>
      </c>
      <c r="I15" s="16" t="s">
        <v>374</v>
      </c>
      <c r="J15" s="16" t="s">
        <v>358</v>
      </c>
      <c r="K15" s="16"/>
      <c r="L15" s="16"/>
      <c r="M15" s="16"/>
    </row>
    <row r="16" ht="43.15" customHeight="1" spans="1:13">
      <c r="A16" s="16"/>
      <c r="B16" s="16"/>
      <c r="C16" s="17"/>
      <c r="D16" s="16"/>
      <c r="E16" s="26"/>
      <c r="F16" s="16" t="s">
        <v>375</v>
      </c>
      <c r="G16" s="16"/>
      <c r="H16" s="16"/>
      <c r="I16" s="16" t="s">
        <v>362</v>
      </c>
      <c r="J16" s="16" t="s">
        <v>358</v>
      </c>
      <c r="K16" s="16"/>
      <c r="L16" s="16"/>
      <c r="M16" s="16"/>
    </row>
    <row r="17" ht="43.15" customHeight="1" spans="1:13">
      <c r="A17" s="27"/>
      <c r="B17" s="16"/>
      <c r="C17" s="17"/>
      <c r="D17" s="16"/>
      <c r="E17" s="26" t="s">
        <v>376</v>
      </c>
      <c r="F17" s="16" t="s">
        <v>377</v>
      </c>
      <c r="G17" s="16"/>
      <c r="H17" s="16" t="s">
        <v>378</v>
      </c>
      <c r="I17" s="16" t="s">
        <v>379</v>
      </c>
      <c r="J17" s="16" t="s">
        <v>358</v>
      </c>
      <c r="K17" s="16"/>
      <c r="L17" s="16"/>
      <c r="M17" s="16"/>
    </row>
    <row r="18" spans="1:13">
      <c r="A18" s="16">
        <v>107001</v>
      </c>
      <c r="B18" s="28" t="s">
        <v>380</v>
      </c>
      <c r="C18" s="29">
        <v>15</v>
      </c>
      <c r="D18" s="30" t="s">
        <v>381</v>
      </c>
      <c r="E18" s="31" t="s">
        <v>354</v>
      </c>
      <c r="F18" s="30" t="s">
        <v>355</v>
      </c>
      <c r="G18" s="30"/>
      <c r="H18" s="30" t="s">
        <v>382</v>
      </c>
      <c r="I18" s="30" t="s">
        <v>383</v>
      </c>
      <c r="J18" s="30"/>
      <c r="K18" s="30"/>
      <c r="L18" s="30"/>
      <c r="M18" s="30"/>
    </row>
    <row r="19" spans="1:13">
      <c r="A19" s="16"/>
      <c r="B19" s="28"/>
      <c r="C19" s="29"/>
      <c r="D19" s="30"/>
      <c r="E19" s="31"/>
      <c r="F19" s="30" t="s">
        <v>361</v>
      </c>
      <c r="G19" s="30" t="s">
        <v>384</v>
      </c>
      <c r="H19" s="30"/>
      <c r="I19" s="30"/>
      <c r="J19" s="30"/>
      <c r="K19" s="30"/>
      <c r="L19" s="30"/>
      <c r="M19" s="30"/>
    </row>
    <row r="20" ht="18" spans="1:13">
      <c r="A20" s="16"/>
      <c r="B20" s="28"/>
      <c r="C20" s="29"/>
      <c r="D20" s="30"/>
      <c r="E20" s="31"/>
      <c r="F20" s="30" t="s">
        <v>363</v>
      </c>
      <c r="G20" s="30" t="s">
        <v>384</v>
      </c>
      <c r="H20" s="30"/>
      <c r="I20" s="30"/>
      <c r="J20" s="30"/>
      <c r="K20" s="30"/>
      <c r="L20" s="30"/>
      <c r="M20" s="30"/>
    </row>
    <row r="21" spans="1:13">
      <c r="A21" s="16"/>
      <c r="B21" s="28"/>
      <c r="C21" s="29"/>
      <c r="D21" s="30"/>
      <c r="E21" s="31" t="s">
        <v>364</v>
      </c>
      <c r="F21" s="30" t="s">
        <v>366</v>
      </c>
      <c r="G21" s="30" t="s">
        <v>385</v>
      </c>
      <c r="H21" s="32" t="s">
        <v>386</v>
      </c>
      <c r="I21" s="30"/>
      <c r="J21" s="30"/>
      <c r="K21" s="30" t="s">
        <v>387</v>
      </c>
      <c r="L21" s="30" t="s">
        <v>388</v>
      </c>
      <c r="M21" s="30"/>
    </row>
    <row r="22" spans="1:13">
      <c r="A22" s="16"/>
      <c r="B22" s="28"/>
      <c r="C22" s="29"/>
      <c r="D22" s="30"/>
      <c r="E22" s="31"/>
      <c r="F22" s="30" t="s">
        <v>365</v>
      </c>
      <c r="G22" s="30" t="s">
        <v>389</v>
      </c>
      <c r="H22" s="30" t="s">
        <v>390</v>
      </c>
      <c r="I22" s="30"/>
      <c r="J22" s="30"/>
      <c r="K22" s="30" t="s">
        <v>387</v>
      </c>
      <c r="L22" s="30" t="s">
        <v>388</v>
      </c>
      <c r="M22" s="30"/>
    </row>
    <row r="23" spans="1:13">
      <c r="A23" s="16"/>
      <c r="B23" s="28"/>
      <c r="C23" s="29"/>
      <c r="D23" s="30"/>
      <c r="E23" s="31"/>
      <c r="F23" s="30" t="s">
        <v>367</v>
      </c>
      <c r="G23" s="30" t="s">
        <v>391</v>
      </c>
      <c r="H23" s="30" t="s">
        <v>386</v>
      </c>
      <c r="I23" s="30"/>
      <c r="J23" s="30"/>
      <c r="K23" s="30" t="s">
        <v>387</v>
      </c>
      <c r="L23" s="30" t="s">
        <v>388</v>
      </c>
      <c r="M23" s="30"/>
    </row>
    <row r="24" spans="1:13">
      <c r="A24" s="16"/>
      <c r="B24" s="28"/>
      <c r="C24" s="29"/>
      <c r="D24" s="30"/>
      <c r="E24" s="31" t="s">
        <v>370</v>
      </c>
      <c r="F24" s="30" t="s">
        <v>371</v>
      </c>
      <c r="G24" s="30"/>
      <c r="H24" s="30"/>
      <c r="I24" s="30"/>
      <c r="J24" s="30"/>
      <c r="K24" s="30"/>
      <c r="L24" s="30" t="s">
        <v>392</v>
      </c>
      <c r="M24" s="30"/>
    </row>
    <row r="25" spans="1:13">
      <c r="A25" s="16"/>
      <c r="B25" s="28"/>
      <c r="C25" s="29"/>
      <c r="D25" s="30"/>
      <c r="E25" s="31"/>
      <c r="F25" s="30" t="s">
        <v>372</v>
      </c>
      <c r="G25" s="30"/>
      <c r="H25" s="30" t="s">
        <v>393</v>
      </c>
      <c r="I25" s="30"/>
      <c r="J25" s="30"/>
      <c r="K25" s="30" t="s">
        <v>394</v>
      </c>
      <c r="L25" s="30" t="s">
        <v>392</v>
      </c>
      <c r="M25" s="30"/>
    </row>
    <row r="26" ht="36" spans="1:13">
      <c r="A26" s="16"/>
      <c r="B26" s="28"/>
      <c r="C26" s="29"/>
      <c r="D26" s="30"/>
      <c r="E26" s="31"/>
      <c r="F26" s="30" t="s">
        <v>375</v>
      </c>
      <c r="G26" s="30" t="s">
        <v>395</v>
      </c>
      <c r="H26" s="30" t="s">
        <v>396</v>
      </c>
      <c r="I26" s="30"/>
      <c r="J26" s="30"/>
      <c r="K26" s="30" t="s">
        <v>394</v>
      </c>
      <c r="L26" s="30" t="s">
        <v>392</v>
      </c>
      <c r="M26" s="30"/>
    </row>
    <row r="27" ht="18" spans="1:13">
      <c r="A27" s="16"/>
      <c r="B27" s="28"/>
      <c r="C27" s="29"/>
      <c r="D27" s="30"/>
      <c r="E27" s="31" t="s">
        <v>376</v>
      </c>
      <c r="F27" s="30" t="s">
        <v>377</v>
      </c>
      <c r="G27" s="30" t="s">
        <v>397</v>
      </c>
      <c r="H27" s="33" t="s">
        <v>398</v>
      </c>
      <c r="I27" s="30"/>
      <c r="J27" s="30"/>
      <c r="K27" s="30" t="s">
        <v>387</v>
      </c>
      <c r="L27" s="30" t="s">
        <v>388</v>
      </c>
      <c r="M27" s="30"/>
    </row>
    <row r="28" spans="1:13">
      <c r="A28" s="16">
        <v>107001</v>
      </c>
      <c r="B28" s="28" t="s">
        <v>399</v>
      </c>
      <c r="C28" s="29">
        <v>8</v>
      </c>
      <c r="D28" s="30" t="s">
        <v>400</v>
      </c>
      <c r="E28" s="31" t="s">
        <v>364</v>
      </c>
      <c r="F28" s="30" t="s">
        <v>367</v>
      </c>
      <c r="G28" s="30" t="s">
        <v>391</v>
      </c>
      <c r="H28" s="30" t="s">
        <v>386</v>
      </c>
      <c r="I28" s="30"/>
      <c r="J28" s="30"/>
      <c r="K28" s="30" t="s">
        <v>387</v>
      </c>
      <c r="L28" s="30" t="s">
        <v>388</v>
      </c>
      <c r="M28" s="30"/>
    </row>
    <row r="29" spans="1:13">
      <c r="A29" s="16"/>
      <c r="B29" s="28"/>
      <c r="C29" s="29"/>
      <c r="D29" s="30"/>
      <c r="E29" s="31"/>
      <c r="F29" s="30" t="s">
        <v>366</v>
      </c>
      <c r="G29" s="30" t="s">
        <v>385</v>
      </c>
      <c r="H29" s="30" t="s">
        <v>398</v>
      </c>
      <c r="I29" s="30"/>
      <c r="J29" s="30"/>
      <c r="K29" s="30" t="s">
        <v>387</v>
      </c>
      <c r="L29" s="30" t="s">
        <v>388</v>
      </c>
      <c r="M29" s="30"/>
    </row>
    <row r="30" spans="1:13">
      <c r="A30" s="16"/>
      <c r="B30" s="28"/>
      <c r="C30" s="29"/>
      <c r="D30" s="30"/>
      <c r="E30" s="31"/>
      <c r="F30" s="30" t="s">
        <v>365</v>
      </c>
      <c r="G30" s="30" t="s">
        <v>401</v>
      </c>
      <c r="H30" s="30" t="s">
        <v>398</v>
      </c>
      <c r="I30" s="30"/>
      <c r="J30" s="30"/>
      <c r="K30" s="30" t="s">
        <v>387</v>
      </c>
      <c r="L30" s="30" t="s">
        <v>388</v>
      </c>
      <c r="M30" s="30"/>
    </row>
    <row r="31" ht="18" spans="1:13">
      <c r="A31" s="16"/>
      <c r="B31" s="28"/>
      <c r="C31" s="29"/>
      <c r="D31" s="30"/>
      <c r="E31" s="31" t="s">
        <v>354</v>
      </c>
      <c r="F31" s="30" t="s">
        <v>363</v>
      </c>
      <c r="G31" s="30" t="s">
        <v>384</v>
      </c>
      <c r="H31" s="30"/>
      <c r="I31" s="30"/>
      <c r="J31" s="30"/>
      <c r="K31" s="30"/>
      <c r="L31" s="30"/>
      <c r="M31" s="30"/>
    </row>
    <row r="32" spans="1:13">
      <c r="A32" s="16"/>
      <c r="B32" s="28"/>
      <c r="C32" s="29"/>
      <c r="D32" s="30"/>
      <c r="E32" s="31"/>
      <c r="F32" s="30" t="s">
        <v>361</v>
      </c>
      <c r="G32" s="30" t="s">
        <v>384</v>
      </c>
      <c r="H32" s="30"/>
      <c r="I32" s="30"/>
      <c r="J32" s="30"/>
      <c r="K32" s="30"/>
      <c r="L32" s="30"/>
      <c r="M32" s="30"/>
    </row>
    <row r="33" spans="1:13">
      <c r="A33" s="16"/>
      <c r="B33" s="28"/>
      <c r="C33" s="29"/>
      <c r="D33" s="30"/>
      <c r="E33" s="31"/>
      <c r="F33" s="30" t="s">
        <v>355</v>
      </c>
      <c r="G33" s="30" t="s">
        <v>384</v>
      </c>
      <c r="H33" s="30"/>
      <c r="I33" s="30"/>
      <c r="J33" s="30"/>
      <c r="K33" s="30"/>
      <c r="L33" s="30"/>
      <c r="M33" s="30"/>
    </row>
    <row r="34" ht="18" spans="1:13">
      <c r="A34" s="16"/>
      <c r="B34" s="28"/>
      <c r="C34" s="29"/>
      <c r="D34" s="30"/>
      <c r="E34" s="31" t="s">
        <v>376</v>
      </c>
      <c r="F34" s="30" t="s">
        <v>377</v>
      </c>
      <c r="G34" s="30" t="s">
        <v>402</v>
      </c>
      <c r="H34" s="30" t="s">
        <v>398</v>
      </c>
      <c r="I34" s="30"/>
      <c r="J34" s="30"/>
      <c r="K34" s="30" t="s">
        <v>387</v>
      </c>
      <c r="L34" s="30" t="s">
        <v>388</v>
      </c>
      <c r="M34" s="30"/>
    </row>
    <row r="35" spans="1:13">
      <c r="A35" s="16"/>
      <c r="B35" s="28"/>
      <c r="C35" s="29"/>
      <c r="D35" s="30"/>
      <c r="E35" s="31" t="s">
        <v>370</v>
      </c>
      <c r="F35" s="30" t="s">
        <v>375</v>
      </c>
      <c r="G35" s="30" t="s">
        <v>384</v>
      </c>
      <c r="H35" s="30"/>
      <c r="I35" s="30"/>
      <c r="J35" s="30"/>
      <c r="K35" s="30"/>
      <c r="L35" s="30"/>
      <c r="M35" s="30"/>
    </row>
    <row r="36" spans="1:13">
      <c r="A36" s="16"/>
      <c r="B36" s="28"/>
      <c r="C36" s="29"/>
      <c r="D36" s="30"/>
      <c r="E36" s="31"/>
      <c r="F36" s="30" t="s">
        <v>372</v>
      </c>
      <c r="G36" s="30" t="s">
        <v>403</v>
      </c>
      <c r="H36" s="30" t="s">
        <v>404</v>
      </c>
      <c r="I36" s="30"/>
      <c r="J36" s="30"/>
      <c r="K36" s="30" t="s">
        <v>394</v>
      </c>
      <c r="L36" s="30" t="s">
        <v>392</v>
      </c>
      <c r="M36" s="30"/>
    </row>
    <row r="37" spans="1:13">
      <c r="A37" s="16"/>
      <c r="B37" s="28"/>
      <c r="C37" s="29"/>
      <c r="D37" s="30"/>
      <c r="E37" s="31"/>
      <c r="F37" s="30" t="s">
        <v>371</v>
      </c>
      <c r="G37" s="30" t="s">
        <v>384</v>
      </c>
      <c r="H37" s="30"/>
      <c r="I37" s="30"/>
      <c r="J37" s="30"/>
      <c r="K37" s="30"/>
      <c r="L37" s="30"/>
      <c r="M37" s="30"/>
    </row>
  </sheetData>
  <mergeCells count="31">
    <mergeCell ref="C2:M2"/>
    <mergeCell ref="A3:K3"/>
    <mergeCell ref="L3:M3"/>
    <mergeCell ref="E4:M4"/>
    <mergeCell ref="A4:A5"/>
    <mergeCell ref="A7:A17"/>
    <mergeCell ref="A18:A27"/>
    <mergeCell ref="A28:A37"/>
    <mergeCell ref="B4:B5"/>
    <mergeCell ref="B7:B17"/>
    <mergeCell ref="B18:B27"/>
    <mergeCell ref="B28:B37"/>
    <mergeCell ref="C4:C5"/>
    <mergeCell ref="C7:C17"/>
    <mergeCell ref="C18:C27"/>
    <mergeCell ref="C28:C37"/>
    <mergeCell ref="D4:D5"/>
    <mergeCell ref="D7:D17"/>
    <mergeCell ref="D18:D27"/>
    <mergeCell ref="D28:D37"/>
    <mergeCell ref="E7:E10"/>
    <mergeCell ref="E11:E13"/>
    <mergeCell ref="E14:E16"/>
    <mergeCell ref="E18:E20"/>
    <mergeCell ref="E21:E23"/>
    <mergeCell ref="E24:E26"/>
    <mergeCell ref="E28:E30"/>
    <mergeCell ref="E31:E33"/>
    <mergeCell ref="E35:E37"/>
    <mergeCell ref="F7:F8"/>
    <mergeCell ref="G7:G8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X21" sqref="X21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20" t="s">
        <v>405</v>
      </c>
    </row>
    <row r="2" ht="42.2" customHeight="1" spans="1:18">
      <c r="A2" s="13" t="s">
        <v>406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1.6" customHeight="1" spans="1:18">
      <c r="A4" s="15" t="s">
        <v>297</v>
      </c>
      <c r="B4" s="15" t="s">
        <v>298</v>
      </c>
      <c r="C4" s="15" t="s">
        <v>407</v>
      </c>
      <c r="D4" s="15"/>
      <c r="E4" s="15"/>
      <c r="F4" s="15"/>
      <c r="G4" s="15"/>
      <c r="H4" s="15"/>
      <c r="I4" s="15"/>
      <c r="J4" s="15" t="s">
        <v>408</v>
      </c>
      <c r="K4" s="15" t="s">
        <v>409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340</v>
      </c>
      <c r="D5" s="15" t="s">
        <v>410</v>
      </c>
      <c r="E5" s="15"/>
      <c r="F5" s="15"/>
      <c r="G5" s="15"/>
      <c r="H5" s="15" t="s">
        <v>411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15" customHeight="1" spans="1:18">
      <c r="A6" s="15"/>
      <c r="B6" s="15"/>
      <c r="C6" s="15"/>
      <c r="D6" s="15" t="s">
        <v>139</v>
      </c>
      <c r="E6" s="15" t="s">
        <v>412</v>
      </c>
      <c r="F6" s="15" t="s">
        <v>143</v>
      </c>
      <c r="G6" s="15" t="s">
        <v>413</v>
      </c>
      <c r="H6" s="15" t="s">
        <v>161</v>
      </c>
      <c r="I6" s="15" t="s">
        <v>162</v>
      </c>
      <c r="J6" s="15"/>
      <c r="K6" s="15" t="s">
        <v>343</v>
      </c>
      <c r="L6" s="15" t="s">
        <v>344</v>
      </c>
      <c r="M6" s="15" t="s">
        <v>345</v>
      </c>
      <c r="N6" s="15" t="s">
        <v>350</v>
      </c>
      <c r="O6" s="15" t="s">
        <v>346</v>
      </c>
      <c r="P6" s="15" t="s">
        <v>414</v>
      </c>
      <c r="Q6" s="15" t="s">
        <v>415</v>
      </c>
      <c r="R6" s="15" t="s">
        <v>351</v>
      </c>
    </row>
    <row r="7" ht="19.9" customHeight="1" spans="1:18">
      <c r="A7" s="16" t="s">
        <v>2</v>
      </c>
      <c r="B7" s="16" t="s">
        <v>4</v>
      </c>
      <c r="C7" s="17">
        <v>426.165181</v>
      </c>
      <c r="D7" s="17">
        <v>426.165181</v>
      </c>
      <c r="E7" s="17">
        <v>0</v>
      </c>
      <c r="F7" s="17">
        <v>0</v>
      </c>
      <c r="G7" s="17">
        <v>0</v>
      </c>
      <c r="H7" s="17">
        <v>372.165181</v>
      </c>
      <c r="I7" s="17">
        <v>54</v>
      </c>
      <c r="J7" s="16" t="s">
        <v>416</v>
      </c>
      <c r="K7" s="18" t="s">
        <v>364</v>
      </c>
      <c r="L7" s="18" t="s">
        <v>417</v>
      </c>
      <c r="M7" s="19" t="s">
        <v>391</v>
      </c>
      <c r="N7" s="19" t="s">
        <v>388</v>
      </c>
      <c r="O7" s="19" t="s">
        <v>418</v>
      </c>
      <c r="P7" s="19" t="s">
        <v>419</v>
      </c>
      <c r="Q7" s="19" t="s">
        <v>420</v>
      </c>
      <c r="R7" s="18"/>
    </row>
    <row r="8" ht="22.35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421</v>
      </c>
      <c r="M8" s="19" t="s">
        <v>401</v>
      </c>
      <c r="N8" s="19" t="s">
        <v>388</v>
      </c>
      <c r="O8" s="19" t="s">
        <v>386</v>
      </c>
      <c r="P8" s="19" t="s">
        <v>419</v>
      </c>
      <c r="Q8" s="19" t="s">
        <v>422</v>
      </c>
      <c r="R8" s="18"/>
    </row>
    <row r="9" ht="18.95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370</v>
      </c>
      <c r="L9" s="18" t="s">
        <v>423</v>
      </c>
      <c r="M9" s="19" t="s">
        <v>424</v>
      </c>
      <c r="N9" s="19" t="s">
        <v>392</v>
      </c>
      <c r="O9" s="19" t="s">
        <v>425</v>
      </c>
      <c r="P9" s="19"/>
      <c r="Q9" s="19" t="s">
        <v>426</v>
      </c>
      <c r="R9" s="18"/>
    </row>
    <row r="10" ht="21.6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379</v>
      </c>
      <c r="M10" s="19" t="s">
        <v>427</v>
      </c>
      <c r="N10" s="19" t="s">
        <v>388</v>
      </c>
      <c r="O10" s="19" t="s">
        <v>398</v>
      </c>
      <c r="P10" s="19" t="s">
        <v>419</v>
      </c>
      <c r="Q10" s="19" t="s">
        <v>428</v>
      </c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E15" sqref="E15"/>
    </sheetView>
  </sheetViews>
  <sheetFormatPr defaultColWidth="9.5" defaultRowHeight="15.7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10" t="s">
        <v>429</v>
      </c>
    </row>
    <row r="2" s="1" customFormat="1" ht="24.75" customHeight="1" spans="1:5">
      <c r="A2" s="2" t="s">
        <v>29</v>
      </c>
      <c r="B2" s="2"/>
      <c r="C2" s="2"/>
      <c r="D2" s="2"/>
      <c r="E2" s="2"/>
    </row>
    <row r="3" s="1" customFormat="1" ht="20.25" customHeight="1" spans="1:5">
      <c r="A3" s="3" t="s">
        <v>430</v>
      </c>
      <c r="B3" s="4"/>
      <c r="C3" s="4"/>
      <c r="D3" s="4"/>
      <c r="E3" s="11" t="s">
        <v>431</v>
      </c>
    </row>
    <row r="4" s="1" customFormat="1" ht="24.75" customHeight="1" spans="1:5">
      <c r="A4" s="5" t="s">
        <v>432</v>
      </c>
      <c r="B4" s="5" t="s">
        <v>433</v>
      </c>
      <c r="C4" s="5" t="s">
        <v>248</v>
      </c>
      <c r="D4" s="5" t="s">
        <v>434</v>
      </c>
      <c r="E4" s="5" t="s">
        <v>308</v>
      </c>
    </row>
    <row r="5" s="1" customFormat="1" ht="15" customHeight="1" spans="1:5">
      <c r="A5" s="5" t="s">
        <v>435</v>
      </c>
      <c r="B5" s="5" t="s">
        <v>435</v>
      </c>
      <c r="C5" s="5">
        <v>1</v>
      </c>
      <c r="D5" s="5">
        <v>2</v>
      </c>
      <c r="E5" s="5">
        <v>3</v>
      </c>
    </row>
    <row r="6" s="1" customFormat="1" ht="20.25" customHeight="1" spans="1:5">
      <c r="A6" s="6"/>
      <c r="B6" s="7" t="s">
        <v>136</v>
      </c>
      <c r="C6" s="8">
        <f t="shared" ref="C6:C61" si="0">D6+E6</f>
        <v>372.172</v>
      </c>
      <c r="D6" s="8">
        <f>D7+D49</f>
        <v>299.402</v>
      </c>
      <c r="E6" s="8">
        <f>E21</f>
        <v>72.77</v>
      </c>
    </row>
    <row r="7" s="1" customFormat="1" ht="23.25" customHeight="1" spans="1:5">
      <c r="A7" s="6" t="s">
        <v>436</v>
      </c>
      <c r="B7" s="7" t="s">
        <v>200</v>
      </c>
      <c r="C7" s="8">
        <f t="shared" si="0"/>
        <v>299.21</v>
      </c>
      <c r="D7" s="8">
        <f>SUM(D8:D20)</f>
        <v>299.21</v>
      </c>
      <c r="E7" s="8"/>
    </row>
    <row r="8" s="1" customFormat="1" ht="23.25" customHeight="1" spans="1:5">
      <c r="A8" s="6" t="s">
        <v>437</v>
      </c>
      <c r="B8" s="7" t="s">
        <v>438</v>
      </c>
      <c r="C8" s="8">
        <f t="shared" si="0"/>
        <v>109.68</v>
      </c>
      <c r="D8" s="8">
        <v>109.68</v>
      </c>
      <c r="E8" s="8"/>
    </row>
    <row r="9" s="1" customFormat="1" ht="23.25" customHeight="1" spans="1:5">
      <c r="A9" s="6" t="s">
        <v>439</v>
      </c>
      <c r="B9" s="7" t="s">
        <v>440</v>
      </c>
      <c r="C9" s="8">
        <f t="shared" si="0"/>
        <v>61.52</v>
      </c>
      <c r="D9" s="8">
        <v>61.52</v>
      </c>
      <c r="E9" s="8"/>
    </row>
    <row r="10" s="1" customFormat="1" ht="23.25" customHeight="1" spans="1:5">
      <c r="A10" s="6" t="s">
        <v>441</v>
      </c>
      <c r="B10" s="7" t="s">
        <v>442</v>
      </c>
      <c r="C10" s="8">
        <f t="shared" si="0"/>
        <v>43.18</v>
      </c>
      <c r="D10" s="8">
        <v>43.18</v>
      </c>
      <c r="E10" s="8"/>
    </row>
    <row r="11" s="1" customFormat="1" ht="23.25" customHeight="1" spans="1:5">
      <c r="A11" s="6" t="s">
        <v>443</v>
      </c>
      <c r="B11" s="7" t="s">
        <v>245</v>
      </c>
      <c r="C11" s="8">
        <f t="shared" si="0"/>
        <v>0</v>
      </c>
      <c r="D11" s="8"/>
      <c r="E11" s="8"/>
    </row>
    <row r="12" s="1" customFormat="1" ht="23.25" customHeight="1" spans="1:5">
      <c r="A12" s="6" t="s">
        <v>444</v>
      </c>
      <c r="B12" s="7" t="s">
        <v>445</v>
      </c>
      <c r="C12" s="8">
        <f t="shared" si="0"/>
        <v>6.78</v>
      </c>
      <c r="D12" s="8">
        <v>6.78</v>
      </c>
      <c r="E12" s="8"/>
    </row>
    <row r="13" s="1" customFormat="1" ht="23.25" customHeight="1" spans="1:5">
      <c r="A13" s="6" t="s">
        <v>446</v>
      </c>
      <c r="B13" s="7" t="s">
        <v>447</v>
      </c>
      <c r="C13" s="8">
        <f t="shared" si="0"/>
        <v>29.5</v>
      </c>
      <c r="D13" s="8">
        <v>29.5</v>
      </c>
      <c r="E13" s="8"/>
    </row>
    <row r="14" s="1" customFormat="1" ht="23.25" customHeight="1" spans="1:5">
      <c r="A14" s="6" t="s">
        <v>448</v>
      </c>
      <c r="B14" s="7" t="s">
        <v>449</v>
      </c>
      <c r="C14" s="8">
        <f t="shared" si="0"/>
        <v>0</v>
      </c>
      <c r="D14" s="9"/>
      <c r="E14" s="8"/>
    </row>
    <row r="15" s="1" customFormat="1" ht="23.25" customHeight="1" spans="1:5">
      <c r="A15" s="6" t="s">
        <v>450</v>
      </c>
      <c r="B15" s="7" t="s">
        <v>451</v>
      </c>
      <c r="C15" s="8">
        <f t="shared" si="0"/>
        <v>13.55</v>
      </c>
      <c r="D15" s="8">
        <v>13.55</v>
      </c>
      <c r="E15" s="8"/>
    </row>
    <row r="16" s="1" customFormat="1" ht="23.25" customHeight="1" spans="1:5">
      <c r="A16" s="6" t="s">
        <v>452</v>
      </c>
      <c r="B16" s="7" t="s">
        <v>453</v>
      </c>
      <c r="C16" s="8">
        <f t="shared" si="0"/>
        <v>6.74</v>
      </c>
      <c r="D16" s="8">
        <v>6.74</v>
      </c>
      <c r="E16" s="8"/>
    </row>
    <row r="17" s="1" customFormat="1" ht="23.25" customHeight="1" spans="1:5">
      <c r="A17" s="6" t="s">
        <v>454</v>
      </c>
      <c r="B17" s="7" t="s">
        <v>455</v>
      </c>
      <c r="C17" s="8">
        <f t="shared" si="0"/>
        <v>1.95</v>
      </c>
      <c r="D17" s="8">
        <v>1.95</v>
      </c>
      <c r="E17" s="8"/>
    </row>
    <row r="18" s="1" customFormat="1" ht="23.25" customHeight="1" spans="1:5">
      <c r="A18" s="6" t="s">
        <v>456</v>
      </c>
      <c r="B18" s="7" t="s">
        <v>457</v>
      </c>
      <c r="C18" s="8">
        <f t="shared" si="0"/>
        <v>26.31</v>
      </c>
      <c r="D18" s="8">
        <v>26.31</v>
      </c>
      <c r="E18" s="8"/>
    </row>
    <row r="19" s="1" customFormat="1" ht="23.25" customHeight="1" spans="1:5">
      <c r="A19" s="6" t="s">
        <v>458</v>
      </c>
      <c r="B19" s="7" t="s">
        <v>246</v>
      </c>
      <c r="C19" s="8">
        <f t="shared" si="0"/>
        <v>0</v>
      </c>
      <c r="D19" s="8"/>
      <c r="E19" s="8"/>
    </row>
    <row r="20" s="1" customFormat="1" ht="23.25" customHeight="1" spans="1:5">
      <c r="A20" s="6" t="s">
        <v>459</v>
      </c>
      <c r="B20" s="7" t="s">
        <v>460</v>
      </c>
      <c r="C20" s="8">
        <f t="shared" si="0"/>
        <v>0</v>
      </c>
      <c r="D20" s="8"/>
      <c r="E20" s="8"/>
    </row>
    <row r="21" s="1" customFormat="1" ht="23.25" customHeight="1" spans="1:5">
      <c r="A21" s="6" t="s">
        <v>461</v>
      </c>
      <c r="B21" s="7" t="s">
        <v>222</v>
      </c>
      <c r="C21" s="8">
        <f t="shared" si="0"/>
        <v>72.77</v>
      </c>
      <c r="D21" s="8"/>
      <c r="E21" s="8">
        <f>SUM(E22:E48)</f>
        <v>72.77</v>
      </c>
    </row>
    <row r="22" s="1" customFormat="1" ht="23.25" customHeight="1" spans="1:5">
      <c r="A22" s="6" t="s">
        <v>462</v>
      </c>
      <c r="B22" s="7" t="s">
        <v>463</v>
      </c>
      <c r="C22" s="8">
        <f t="shared" si="0"/>
        <v>0</v>
      </c>
      <c r="D22" s="8"/>
      <c r="E22" s="8"/>
    </row>
    <row r="23" s="1" customFormat="1" ht="23.25" customHeight="1" spans="1:5">
      <c r="A23" s="6" t="s">
        <v>464</v>
      </c>
      <c r="B23" s="7" t="s">
        <v>465</v>
      </c>
      <c r="C23" s="8">
        <f t="shared" si="0"/>
        <v>0</v>
      </c>
      <c r="D23" s="8"/>
      <c r="E23" s="8"/>
    </row>
    <row r="24" s="1" customFormat="1" ht="23.25" customHeight="1" spans="1:5">
      <c r="A24" s="6" t="s">
        <v>466</v>
      </c>
      <c r="B24" s="7" t="s">
        <v>279</v>
      </c>
      <c r="C24" s="8">
        <f t="shared" si="0"/>
        <v>0</v>
      </c>
      <c r="D24" s="8"/>
      <c r="E24" s="8"/>
    </row>
    <row r="25" s="1" customFormat="1" ht="23.25" customHeight="1" spans="1:5">
      <c r="A25" s="6" t="s">
        <v>467</v>
      </c>
      <c r="B25" s="7" t="s">
        <v>280</v>
      </c>
      <c r="C25" s="8">
        <f t="shared" si="0"/>
        <v>0</v>
      </c>
      <c r="D25" s="8"/>
      <c r="E25" s="8"/>
    </row>
    <row r="26" s="1" customFormat="1" ht="23.25" customHeight="1" spans="1:5">
      <c r="A26" s="6" t="s">
        <v>468</v>
      </c>
      <c r="B26" s="7" t="s">
        <v>281</v>
      </c>
      <c r="C26" s="8">
        <f t="shared" si="0"/>
        <v>0</v>
      </c>
      <c r="D26" s="8"/>
      <c r="E26" s="8"/>
    </row>
    <row r="27" s="1" customFormat="1" ht="23.25" customHeight="1" spans="1:5">
      <c r="A27" s="6" t="s">
        <v>469</v>
      </c>
      <c r="B27" s="7" t="s">
        <v>282</v>
      </c>
      <c r="C27" s="8">
        <f t="shared" si="0"/>
        <v>0</v>
      </c>
      <c r="D27" s="8"/>
      <c r="E27" s="8"/>
    </row>
    <row r="28" s="1" customFormat="1" ht="23.25" customHeight="1" spans="1:5">
      <c r="A28" s="6" t="s">
        <v>470</v>
      </c>
      <c r="B28" s="7" t="s">
        <v>471</v>
      </c>
      <c r="C28" s="8">
        <f t="shared" si="0"/>
        <v>0</v>
      </c>
      <c r="D28" s="8"/>
      <c r="E28" s="8"/>
    </row>
    <row r="29" s="1" customFormat="1" ht="23.25" customHeight="1" spans="1:5">
      <c r="A29" s="6" t="s">
        <v>472</v>
      </c>
      <c r="B29" s="7" t="s">
        <v>284</v>
      </c>
      <c r="C29" s="8">
        <f t="shared" si="0"/>
        <v>0</v>
      </c>
      <c r="D29" s="8"/>
      <c r="E29" s="8"/>
    </row>
    <row r="30" s="1" customFormat="1" ht="23.25" customHeight="1" spans="1:5">
      <c r="A30" s="6" t="s">
        <v>473</v>
      </c>
      <c r="B30" s="7" t="s">
        <v>285</v>
      </c>
      <c r="C30" s="8">
        <f t="shared" si="0"/>
        <v>0</v>
      </c>
      <c r="D30" s="8"/>
      <c r="E30" s="8"/>
    </row>
    <row r="31" s="1" customFormat="1" ht="23.25" customHeight="1" spans="1:5">
      <c r="A31" s="6" t="s">
        <v>474</v>
      </c>
      <c r="B31" s="7" t="s">
        <v>475</v>
      </c>
      <c r="C31" s="8">
        <f t="shared" si="0"/>
        <v>0</v>
      </c>
      <c r="D31" s="8"/>
      <c r="E31" s="8"/>
    </row>
    <row r="32" s="1" customFormat="1" ht="23.25" customHeight="1" spans="1:5">
      <c r="A32" s="6" t="s">
        <v>476</v>
      </c>
      <c r="B32" s="7" t="s">
        <v>477</v>
      </c>
      <c r="C32" s="8">
        <f t="shared" si="0"/>
        <v>0</v>
      </c>
      <c r="D32" s="8"/>
      <c r="E32" s="8"/>
    </row>
    <row r="33" s="1" customFormat="1" ht="23.25" customHeight="1" spans="1:5">
      <c r="A33" s="6" t="s">
        <v>478</v>
      </c>
      <c r="B33" s="7" t="s">
        <v>479</v>
      </c>
      <c r="C33" s="8">
        <f t="shared" si="0"/>
        <v>0</v>
      </c>
      <c r="D33" s="8"/>
      <c r="E33" s="8"/>
    </row>
    <row r="34" s="1" customFormat="1" ht="23.25" customHeight="1" spans="1:5">
      <c r="A34" s="6" t="s">
        <v>480</v>
      </c>
      <c r="B34" s="7" t="s">
        <v>287</v>
      </c>
      <c r="C34" s="8">
        <f t="shared" si="0"/>
        <v>0</v>
      </c>
      <c r="D34" s="8"/>
      <c r="E34" s="8"/>
    </row>
    <row r="35" s="1" customFormat="1" ht="23.25" customHeight="1" spans="1:5">
      <c r="A35" s="6" t="s">
        <v>481</v>
      </c>
      <c r="B35" s="7" t="s">
        <v>482</v>
      </c>
      <c r="C35" s="8">
        <f t="shared" si="0"/>
        <v>0</v>
      </c>
      <c r="D35" s="8"/>
      <c r="E35" s="8"/>
    </row>
    <row r="36" s="1" customFormat="1" ht="23.25" customHeight="1" spans="1:5">
      <c r="A36" s="6" t="s">
        <v>483</v>
      </c>
      <c r="B36" s="7" t="s">
        <v>484</v>
      </c>
      <c r="C36" s="8">
        <f t="shared" si="0"/>
        <v>0</v>
      </c>
      <c r="D36" s="8"/>
      <c r="E36" s="8"/>
    </row>
    <row r="37" s="1" customFormat="1" ht="23.25" customHeight="1" spans="1:5">
      <c r="A37" s="6" t="s">
        <v>485</v>
      </c>
      <c r="B37" s="7" t="s">
        <v>486</v>
      </c>
      <c r="C37" s="8">
        <f t="shared" si="0"/>
        <v>3.16</v>
      </c>
      <c r="D37" s="8"/>
      <c r="E37" s="8">
        <v>3.16</v>
      </c>
    </row>
    <row r="38" s="1" customFormat="1" ht="23.25" customHeight="1" spans="1:5">
      <c r="A38" s="6" t="s">
        <v>487</v>
      </c>
      <c r="B38" s="7" t="s">
        <v>288</v>
      </c>
      <c r="C38" s="8">
        <f t="shared" si="0"/>
        <v>0</v>
      </c>
      <c r="D38" s="8"/>
      <c r="E38" s="8"/>
    </row>
    <row r="39" s="1" customFormat="1" ht="23.25" customHeight="1" spans="1:5">
      <c r="A39" s="6" t="s">
        <v>488</v>
      </c>
      <c r="B39" s="7" t="s">
        <v>289</v>
      </c>
      <c r="C39" s="8">
        <f t="shared" si="0"/>
        <v>0</v>
      </c>
      <c r="D39" s="8"/>
      <c r="E39" s="8"/>
    </row>
    <row r="40" s="1" customFormat="1" ht="23.25" customHeight="1" spans="1:5">
      <c r="A40" s="6" t="s">
        <v>489</v>
      </c>
      <c r="B40" s="7" t="s">
        <v>290</v>
      </c>
      <c r="C40" s="8">
        <f t="shared" si="0"/>
        <v>0</v>
      </c>
      <c r="D40" s="8"/>
      <c r="E40" s="8"/>
    </row>
    <row r="41" s="1" customFormat="1" ht="23.25" customHeight="1" spans="1:5">
      <c r="A41" s="6" t="s">
        <v>490</v>
      </c>
      <c r="B41" s="7" t="s">
        <v>491</v>
      </c>
      <c r="C41" s="8">
        <f t="shared" si="0"/>
        <v>0</v>
      </c>
      <c r="D41" s="8"/>
      <c r="E41" s="8"/>
    </row>
    <row r="42" s="1" customFormat="1" ht="23.25" customHeight="1" spans="1:5">
      <c r="A42" s="6" t="s">
        <v>492</v>
      </c>
      <c r="B42" s="7" t="s">
        <v>269</v>
      </c>
      <c r="C42" s="8">
        <f t="shared" si="0"/>
        <v>0</v>
      </c>
      <c r="D42" s="8"/>
      <c r="E42" s="8"/>
    </row>
    <row r="43" s="1" customFormat="1" ht="23.25" customHeight="1" spans="1:5">
      <c r="A43" s="6" t="s">
        <v>493</v>
      </c>
      <c r="B43" s="7" t="s">
        <v>494</v>
      </c>
      <c r="C43" s="8">
        <f t="shared" si="0"/>
        <v>9.27</v>
      </c>
      <c r="D43" s="8"/>
      <c r="E43" s="8">
        <v>9.27</v>
      </c>
    </row>
    <row r="44" s="1" customFormat="1" ht="23.25" customHeight="1" spans="1:5">
      <c r="A44" s="6" t="s">
        <v>495</v>
      </c>
      <c r="B44" s="7" t="s">
        <v>496</v>
      </c>
      <c r="C44" s="8">
        <f t="shared" si="0"/>
        <v>0</v>
      </c>
      <c r="D44" s="8"/>
      <c r="E44" s="8"/>
    </row>
    <row r="45" s="1" customFormat="1" ht="23.25" customHeight="1" spans="1:5">
      <c r="A45" s="6" t="s">
        <v>497</v>
      </c>
      <c r="B45" s="7" t="s">
        <v>498</v>
      </c>
      <c r="C45" s="8">
        <f t="shared" si="0"/>
        <v>0</v>
      </c>
      <c r="D45" s="8"/>
      <c r="E45" s="8"/>
    </row>
    <row r="46" s="1" customFormat="1" ht="23.25" customHeight="1" spans="1:5">
      <c r="A46" s="6" t="s">
        <v>499</v>
      </c>
      <c r="B46" s="7" t="s">
        <v>500</v>
      </c>
      <c r="C46" s="8">
        <f t="shared" si="0"/>
        <v>19.5</v>
      </c>
      <c r="D46" s="8"/>
      <c r="E46" s="8">
        <v>19.5</v>
      </c>
    </row>
    <row r="47" s="1" customFormat="1" ht="23.25" customHeight="1" spans="1:5">
      <c r="A47" s="6" t="s">
        <v>501</v>
      </c>
      <c r="B47" s="7" t="s">
        <v>295</v>
      </c>
      <c r="C47" s="8">
        <f t="shared" si="0"/>
        <v>0</v>
      </c>
      <c r="D47" s="8"/>
      <c r="E47" s="8"/>
    </row>
    <row r="48" s="1" customFormat="1" ht="23.25" customHeight="1" spans="1:5">
      <c r="A48" s="6" t="s">
        <v>502</v>
      </c>
      <c r="B48" s="7" t="s">
        <v>503</v>
      </c>
      <c r="C48" s="8">
        <f t="shared" si="0"/>
        <v>40.84</v>
      </c>
      <c r="D48" s="8"/>
      <c r="E48" s="8">
        <v>40.84</v>
      </c>
    </row>
    <row r="49" s="1" customFormat="1" ht="23.25" customHeight="1" spans="1:5">
      <c r="A49" s="6" t="s">
        <v>504</v>
      </c>
      <c r="B49" s="7" t="s">
        <v>191</v>
      </c>
      <c r="C49" s="8">
        <f t="shared" si="0"/>
        <v>0.192</v>
      </c>
      <c r="D49" s="8">
        <f>SUM(D50:D61)</f>
        <v>0.192</v>
      </c>
      <c r="E49" s="8"/>
    </row>
    <row r="50" s="1" customFormat="1" ht="23.25" customHeight="1" spans="1:5">
      <c r="A50" s="6" t="s">
        <v>505</v>
      </c>
      <c r="B50" s="7" t="s">
        <v>506</v>
      </c>
      <c r="C50" s="8">
        <f t="shared" si="0"/>
        <v>0</v>
      </c>
      <c r="D50" s="8"/>
      <c r="E50" s="8"/>
    </row>
    <row r="51" s="1" customFormat="1" ht="23.25" customHeight="1" spans="1:5">
      <c r="A51" s="6" t="s">
        <v>507</v>
      </c>
      <c r="B51" s="7" t="s">
        <v>508</v>
      </c>
      <c r="C51" s="8">
        <f t="shared" si="0"/>
        <v>0</v>
      </c>
      <c r="D51" s="9"/>
      <c r="E51" s="8"/>
    </row>
    <row r="52" s="1" customFormat="1" ht="23.25" customHeight="1" spans="1:5">
      <c r="A52" s="6" t="s">
        <v>509</v>
      </c>
      <c r="B52" s="7" t="s">
        <v>257</v>
      </c>
      <c r="C52" s="8">
        <f t="shared" si="0"/>
        <v>0</v>
      </c>
      <c r="D52" s="8"/>
      <c r="E52" s="8"/>
    </row>
    <row r="53" s="1" customFormat="1" ht="23.25" customHeight="1" spans="1:5">
      <c r="A53" s="6" t="s">
        <v>510</v>
      </c>
      <c r="B53" s="7" t="s">
        <v>258</v>
      </c>
      <c r="C53" s="8">
        <f t="shared" si="0"/>
        <v>0</v>
      </c>
      <c r="D53" s="9"/>
      <c r="E53" s="8"/>
    </row>
    <row r="54" s="1" customFormat="1" ht="23.25" customHeight="1" spans="1:5">
      <c r="A54" s="6" t="s">
        <v>511</v>
      </c>
      <c r="B54" s="7" t="s">
        <v>512</v>
      </c>
      <c r="C54" s="8">
        <f t="shared" si="0"/>
        <v>0</v>
      </c>
      <c r="D54" s="8"/>
      <c r="E54" s="8"/>
    </row>
    <row r="55" s="1" customFormat="1" ht="23.25" customHeight="1" spans="1:5">
      <c r="A55" s="6" t="s">
        <v>513</v>
      </c>
      <c r="B55" s="7" t="s">
        <v>260</v>
      </c>
      <c r="C55" s="8">
        <f t="shared" si="0"/>
        <v>0</v>
      </c>
      <c r="D55" s="8"/>
      <c r="E55" s="8"/>
    </row>
    <row r="56" s="1" customFormat="1" ht="23.25" customHeight="1" spans="1:5">
      <c r="A56" s="6" t="s">
        <v>514</v>
      </c>
      <c r="B56" s="7" t="s">
        <v>261</v>
      </c>
      <c r="C56" s="8">
        <f t="shared" si="0"/>
        <v>0</v>
      </c>
      <c r="D56" s="8"/>
      <c r="E56" s="8"/>
    </row>
    <row r="57" s="1" customFormat="1" ht="23.25" customHeight="1" spans="1:5">
      <c r="A57" s="6" t="s">
        <v>515</v>
      </c>
      <c r="B57" s="7" t="s">
        <v>516</v>
      </c>
      <c r="C57" s="8">
        <f t="shared" si="0"/>
        <v>0</v>
      </c>
      <c r="D57" s="8"/>
      <c r="E57" s="8"/>
    </row>
    <row r="58" s="1" customFormat="1" ht="23.25" customHeight="1" spans="1:5">
      <c r="A58" s="6" t="s">
        <v>517</v>
      </c>
      <c r="B58" s="7" t="s">
        <v>518</v>
      </c>
      <c r="C58" s="8">
        <f t="shared" si="0"/>
        <v>0</v>
      </c>
      <c r="D58" s="8"/>
      <c r="E58" s="8"/>
    </row>
    <row r="59" s="1" customFormat="1" ht="23.25" customHeight="1" spans="1:5">
      <c r="A59" s="6" t="s">
        <v>519</v>
      </c>
      <c r="B59" s="7" t="s">
        <v>251</v>
      </c>
      <c r="C59" s="8">
        <f t="shared" si="0"/>
        <v>0</v>
      </c>
      <c r="D59" s="8"/>
      <c r="E59" s="12"/>
    </row>
    <row r="60" s="1" customFormat="1" ht="23.25" customHeight="1" spans="1:5">
      <c r="A60" s="6" t="s">
        <v>520</v>
      </c>
      <c r="B60" s="7" t="s">
        <v>521</v>
      </c>
      <c r="C60" s="8">
        <f t="shared" si="0"/>
        <v>0</v>
      </c>
      <c r="D60" s="8"/>
      <c r="E60" s="12"/>
    </row>
    <row r="61" s="1" customFormat="1" ht="23.25" customHeight="1" spans="1:5">
      <c r="A61" s="6" t="s">
        <v>522</v>
      </c>
      <c r="B61" s="7" t="s">
        <v>523</v>
      </c>
      <c r="C61" s="8">
        <f t="shared" si="0"/>
        <v>0.192</v>
      </c>
      <c r="D61" s="8">
        <v>0.192</v>
      </c>
      <c r="E61" s="12"/>
    </row>
    <row r="62" s="1" customFormat="1" spans="1:1">
      <c r="A62" s="1" t="s">
        <v>524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14" sqref="B14"/>
    </sheetView>
  </sheetViews>
  <sheetFormatPr defaultColWidth="9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22"/>
      <c r="H1" s="20" t="s">
        <v>30</v>
      </c>
    </row>
    <row r="2" ht="24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4" t="s">
        <v>31</v>
      </c>
      <c r="B3" s="14"/>
      <c r="C3" s="14"/>
      <c r="D3" s="14"/>
      <c r="E3" s="14"/>
      <c r="F3" s="14"/>
      <c r="G3" s="21" t="s">
        <v>32</v>
      </c>
      <c r="H3" s="21"/>
    </row>
    <row r="4" ht="17.2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35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26" t="s">
        <v>40</v>
      </c>
      <c r="B6" s="17">
        <v>426.165181</v>
      </c>
      <c r="C6" s="16" t="s">
        <v>41</v>
      </c>
      <c r="D6" s="38">
        <v>426.165181</v>
      </c>
      <c r="E6" s="26" t="s">
        <v>42</v>
      </c>
      <c r="F6" s="25">
        <v>372.165181</v>
      </c>
      <c r="G6" s="16" t="s">
        <v>43</v>
      </c>
      <c r="H6" s="17">
        <v>299.203181</v>
      </c>
    </row>
    <row r="7" ht="16.35" customHeight="1" spans="1:8">
      <c r="A7" s="16" t="s">
        <v>44</v>
      </c>
      <c r="B7" s="17">
        <v>426.165181</v>
      </c>
      <c r="C7" s="16" t="s">
        <v>45</v>
      </c>
      <c r="D7" s="38"/>
      <c r="E7" s="16" t="s">
        <v>46</v>
      </c>
      <c r="F7" s="17">
        <v>299.203181</v>
      </c>
      <c r="G7" s="16" t="s">
        <v>47</v>
      </c>
      <c r="H7" s="17">
        <v>126.77</v>
      </c>
    </row>
    <row r="8" ht="16.35" customHeight="1" spans="1:8">
      <c r="A8" s="26" t="s">
        <v>48</v>
      </c>
      <c r="B8" s="17"/>
      <c r="C8" s="16" t="s">
        <v>49</v>
      </c>
      <c r="D8" s="38"/>
      <c r="E8" s="16" t="s">
        <v>50</v>
      </c>
      <c r="F8" s="17">
        <v>72.77</v>
      </c>
      <c r="G8" s="16" t="s">
        <v>51</v>
      </c>
      <c r="H8" s="17"/>
    </row>
    <row r="9" ht="16.35" customHeight="1" spans="1:8">
      <c r="A9" s="16" t="s">
        <v>52</v>
      </c>
      <c r="B9" s="17"/>
      <c r="C9" s="16" t="s">
        <v>53</v>
      </c>
      <c r="D9" s="38"/>
      <c r="E9" s="16" t="s">
        <v>54</v>
      </c>
      <c r="F9" s="17">
        <v>0.192</v>
      </c>
      <c r="G9" s="16" t="s">
        <v>55</v>
      </c>
      <c r="H9" s="17"/>
    </row>
    <row r="10" ht="16.35" customHeight="1" spans="1:8">
      <c r="A10" s="16" t="s">
        <v>56</v>
      </c>
      <c r="B10" s="17"/>
      <c r="C10" s="16" t="s">
        <v>57</v>
      </c>
      <c r="D10" s="38"/>
      <c r="E10" s="26" t="s">
        <v>58</v>
      </c>
      <c r="F10" s="25">
        <v>54</v>
      </c>
      <c r="G10" s="16" t="s">
        <v>59</v>
      </c>
      <c r="H10" s="17"/>
    </row>
    <row r="11" ht="16.35" customHeight="1" spans="1:8">
      <c r="A11" s="16" t="s">
        <v>60</v>
      </c>
      <c r="B11" s="17"/>
      <c r="C11" s="16" t="s">
        <v>61</v>
      </c>
      <c r="D11" s="38"/>
      <c r="E11" s="16" t="s">
        <v>62</v>
      </c>
      <c r="F11" s="17"/>
      <c r="G11" s="16" t="s">
        <v>63</v>
      </c>
      <c r="H11" s="17"/>
    </row>
    <row r="12" ht="16.35" customHeight="1" spans="1:8">
      <c r="A12" s="16" t="s">
        <v>64</v>
      </c>
      <c r="B12" s="17"/>
      <c r="C12" s="16" t="s">
        <v>65</v>
      </c>
      <c r="D12" s="38"/>
      <c r="E12" s="16" t="s">
        <v>66</v>
      </c>
      <c r="F12" s="17">
        <v>54</v>
      </c>
      <c r="G12" s="16" t="s">
        <v>67</v>
      </c>
      <c r="H12" s="17"/>
    </row>
    <row r="13" ht="16.35" customHeight="1" spans="1:8">
      <c r="A13" s="16" t="s">
        <v>68</v>
      </c>
      <c r="B13" s="17"/>
      <c r="C13" s="16" t="s">
        <v>69</v>
      </c>
      <c r="D13" s="38"/>
      <c r="E13" s="16" t="s">
        <v>70</v>
      </c>
      <c r="F13" s="17"/>
      <c r="G13" s="16" t="s">
        <v>71</v>
      </c>
      <c r="H13" s="17"/>
    </row>
    <row r="14" ht="16.35" customHeight="1" spans="1:8">
      <c r="A14" s="16" t="s">
        <v>72</v>
      </c>
      <c r="B14" s="17"/>
      <c r="C14" s="16" t="s">
        <v>73</v>
      </c>
      <c r="D14" s="38"/>
      <c r="E14" s="16" t="s">
        <v>74</v>
      </c>
      <c r="F14" s="17"/>
      <c r="G14" s="16" t="s">
        <v>75</v>
      </c>
      <c r="H14" s="17">
        <v>0.192</v>
      </c>
    </row>
    <row r="15" ht="16.35" customHeight="1" spans="1:8">
      <c r="A15" s="16" t="s">
        <v>76</v>
      </c>
      <c r="B15" s="17"/>
      <c r="C15" s="16" t="s">
        <v>77</v>
      </c>
      <c r="D15" s="38"/>
      <c r="E15" s="16" t="s">
        <v>78</v>
      </c>
      <c r="F15" s="17"/>
      <c r="G15" s="16" t="s">
        <v>79</v>
      </c>
      <c r="H15" s="17"/>
    </row>
    <row r="16" ht="16.35" customHeight="1" spans="1:8">
      <c r="A16" s="16" t="s">
        <v>80</v>
      </c>
      <c r="B16" s="17"/>
      <c r="C16" s="16" t="s">
        <v>81</v>
      </c>
      <c r="D16" s="38"/>
      <c r="E16" s="16" t="s">
        <v>82</v>
      </c>
      <c r="F16" s="17"/>
      <c r="G16" s="16" t="s">
        <v>83</v>
      </c>
      <c r="H16" s="17"/>
    </row>
    <row r="17" ht="16.35" customHeight="1" spans="1:8">
      <c r="A17" s="16" t="s">
        <v>84</v>
      </c>
      <c r="B17" s="17"/>
      <c r="C17" s="16" t="s">
        <v>85</v>
      </c>
      <c r="D17" s="38"/>
      <c r="E17" s="16" t="s">
        <v>86</v>
      </c>
      <c r="F17" s="17"/>
      <c r="G17" s="16" t="s">
        <v>87</v>
      </c>
      <c r="H17" s="17"/>
    </row>
    <row r="18" ht="16.35" customHeight="1" spans="1:8">
      <c r="A18" s="16" t="s">
        <v>88</v>
      </c>
      <c r="B18" s="17"/>
      <c r="C18" s="16" t="s">
        <v>89</v>
      </c>
      <c r="D18" s="38"/>
      <c r="E18" s="16" t="s">
        <v>90</v>
      </c>
      <c r="F18" s="17"/>
      <c r="G18" s="16" t="s">
        <v>91</v>
      </c>
      <c r="H18" s="17"/>
    </row>
    <row r="19" ht="16.35" customHeight="1" spans="1:8">
      <c r="A19" s="16" t="s">
        <v>92</v>
      </c>
      <c r="B19" s="17"/>
      <c r="C19" s="16" t="s">
        <v>93</v>
      </c>
      <c r="D19" s="38"/>
      <c r="E19" s="16" t="s">
        <v>94</v>
      </c>
      <c r="F19" s="17"/>
      <c r="G19" s="16" t="s">
        <v>95</v>
      </c>
      <c r="H19" s="17"/>
    </row>
    <row r="20" ht="16.35" customHeight="1" spans="1:8">
      <c r="A20" s="26" t="s">
        <v>96</v>
      </c>
      <c r="B20" s="25"/>
      <c r="C20" s="16" t="s">
        <v>97</v>
      </c>
      <c r="D20" s="38"/>
      <c r="E20" s="16" t="s">
        <v>98</v>
      </c>
      <c r="F20" s="17"/>
      <c r="G20" s="16"/>
      <c r="H20" s="17"/>
    </row>
    <row r="21" ht="16.35" customHeight="1" spans="1:8">
      <c r="A21" s="26" t="s">
        <v>99</v>
      </c>
      <c r="B21" s="25"/>
      <c r="C21" s="16" t="s">
        <v>100</v>
      </c>
      <c r="D21" s="38"/>
      <c r="E21" s="26" t="s">
        <v>101</v>
      </c>
      <c r="F21" s="25"/>
      <c r="G21" s="16"/>
      <c r="H21" s="17"/>
    </row>
    <row r="22" ht="16.35" customHeight="1" spans="1:8">
      <c r="A22" s="26" t="s">
        <v>102</v>
      </c>
      <c r="B22" s="25"/>
      <c r="C22" s="16" t="s">
        <v>103</v>
      </c>
      <c r="D22" s="38"/>
      <c r="E22" s="16"/>
      <c r="F22" s="16"/>
      <c r="G22" s="16"/>
      <c r="H22" s="17"/>
    </row>
    <row r="23" ht="16.35" customHeight="1" spans="1:8">
      <c r="A23" s="26" t="s">
        <v>104</v>
      </c>
      <c r="B23" s="25"/>
      <c r="C23" s="16" t="s">
        <v>105</v>
      </c>
      <c r="D23" s="38"/>
      <c r="E23" s="16"/>
      <c r="F23" s="16"/>
      <c r="G23" s="16"/>
      <c r="H23" s="17"/>
    </row>
    <row r="24" ht="16.35" customHeight="1" spans="1:8">
      <c r="A24" s="26" t="s">
        <v>106</v>
      </c>
      <c r="B24" s="25"/>
      <c r="C24" s="16" t="s">
        <v>107</v>
      </c>
      <c r="D24" s="38"/>
      <c r="E24" s="16"/>
      <c r="F24" s="16"/>
      <c r="G24" s="16"/>
      <c r="H24" s="17"/>
    </row>
    <row r="25" ht="16.35" customHeight="1" spans="1:8">
      <c r="A25" s="16" t="s">
        <v>108</v>
      </c>
      <c r="B25" s="17"/>
      <c r="C25" s="16" t="s">
        <v>109</v>
      </c>
      <c r="D25" s="38"/>
      <c r="E25" s="16"/>
      <c r="F25" s="16"/>
      <c r="G25" s="16"/>
      <c r="H25" s="17"/>
    </row>
    <row r="26" ht="16.35" customHeight="1" spans="1:8">
      <c r="A26" s="16" t="s">
        <v>110</v>
      </c>
      <c r="B26" s="17"/>
      <c r="C26" s="16" t="s">
        <v>111</v>
      </c>
      <c r="D26" s="38"/>
      <c r="E26" s="16"/>
      <c r="F26" s="16"/>
      <c r="G26" s="16"/>
      <c r="H26" s="17"/>
    </row>
    <row r="27" ht="16.35" customHeight="1" spans="1:8">
      <c r="A27" s="16" t="s">
        <v>112</v>
      </c>
      <c r="B27" s="17"/>
      <c r="C27" s="16" t="s">
        <v>113</v>
      </c>
      <c r="D27" s="38"/>
      <c r="E27" s="16"/>
      <c r="F27" s="16"/>
      <c r="G27" s="16"/>
      <c r="H27" s="17"/>
    </row>
    <row r="28" ht="16.35" customHeight="1" spans="1:8">
      <c r="A28" s="26" t="s">
        <v>114</v>
      </c>
      <c r="B28" s="25"/>
      <c r="C28" s="16" t="s">
        <v>115</v>
      </c>
      <c r="D28" s="38"/>
      <c r="E28" s="16"/>
      <c r="F28" s="16"/>
      <c r="G28" s="16"/>
      <c r="H28" s="17"/>
    </row>
    <row r="29" ht="16.35" customHeight="1" spans="1:8">
      <c r="A29" s="26" t="s">
        <v>116</v>
      </c>
      <c r="B29" s="25"/>
      <c r="C29" s="16" t="s">
        <v>117</v>
      </c>
      <c r="D29" s="38"/>
      <c r="E29" s="16"/>
      <c r="F29" s="16"/>
      <c r="G29" s="16"/>
      <c r="H29" s="17"/>
    </row>
    <row r="30" ht="16.35" customHeight="1" spans="1:8">
      <c r="A30" s="26" t="s">
        <v>118</v>
      </c>
      <c r="B30" s="25"/>
      <c r="C30" s="16" t="s">
        <v>119</v>
      </c>
      <c r="D30" s="38"/>
      <c r="E30" s="16"/>
      <c r="F30" s="16"/>
      <c r="G30" s="16"/>
      <c r="H30" s="17"/>
    </row>
    <row r="31" ht="16.35" customHeight="1" spans="1:8">
      <c r="A31" s="26" t="s">
        <v>120</v>
      </c>
      <c r="B31" s="25"/>
      <c r="C31" s="16" t="s">
        <v>121</v>
      </c>
      <c r="D31" s="38"/>
      <c r="E31" s="16"/>
      <c r="F31" s="16"/>
      <c r="G31" s="16"/>
      <c r="H31" s="17"/>
    </row>
    <row r="32" ht="16.35" customHeight="1" spans="1:8">
      <c r="A32" s="26" t="s">
        <v>122</v>
      </c>
      <c r="B32" s="25"/>
      <c r="C32" s="16" t="s">
        <v>123</v>
      </c>
      <c r="D32" s="38"/>
      <c r="E32" s="16"/>
      <c r="F32" s="16"/>
      <c r="G32" s="16"/>
      <c r="H32" s="17"/>
    </row>
    <row r="33" ht="16.35" customHeight="1" spans="1:8">
      <c r="A33" s="16"/>
      <c r="B33" s="16"/>
      <c r="C33" s="16" t="s">
        <v>124</v>
      </c>
      <c r="D33" s="38"/>
      <c r="E33" s="16"/>
      <c r="F33" s="16"/>
      <c r="G33" s="16"/>
      <c r="H33" s="16"/>
    </row>
    <row r="34" ht="16.35" customHeight="1" spans="1:8">
      <c r="A34" s="16"/>
      <c r="B34" s="16"/>
      <c r="C34" s="16" t="s">
        <v>125</v>
      </c>
      <c r="D34" s="38"/>
      <c r="E34" s="16"/>
      <c r="F34" s="16"/>
      <c r="G34" s="16"/>
      <c r="H34" s="16"/>
    </row>
    <row r="35" ht="16.35" customHeight="1" spans="1:8">
      <c r="A35" s="16"/>
      <c r="B35" s="16"/>
      <c r="C35" s="16" t="s">
        <v>126</v>
      </c>
      <c r="D35" s="38"/>
      <c r="E35" s="16"/>
      <c r="F35" s="16"/>
      <c r="G35" s="16"/>
      <c r="H35" s="16"/>
    </row>
    <row r="36" ht="16.35" customHeight="1" spans="1:8">
      <c r="A36" s="16"/>
      <c r="B36" s="16"/>
      <c r="C36" s="16"/>
      <c r="D36" s="16"/>
      <c r="E36" s="16"/>
      <c r="F36" s="16"/>
      <c r="G36" s="16"/>
      <c r="H36" s="16"/>
    </row>
    <row r="37" ht="16.35" customHeight="1" spans="1:8">
      <c r="A37" s="26" t="s">
        <v>127</v>
      </c>
      <c r="B37" s="25">
        <v>426.165181</v>
      </c>
      <c r="C37" s="26" t="s">
        <v>128</v>
      </c>
      <c r="D37" s="25">
        <v>426.165181</v>
      </c>
      <c r="E37" s="26" t="s">
        <v>128</v>
      </c>
      <c r="F37" s="25">
        <v>426.165181</v>
      </c>
      <c r="G37" s="26" t="s">
        <v>128</v>
      </c>
      <c r="H37" s="25">
        <v>426.165181</v>
      </c>
    </row>
    <row r="38" ht="16.3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35" customHeight="1" spans="1:8">
      <c r="A39" s="16"/>
      <c r="B39" s="17"/>
      <c r="C39" s="16"/>
      <c r="D39" s="17"/>
      <c r="E39" s="26"/>
      <c r="F39" s="25"/>
      <c r="G39" s="26"/>
      <c r="H39" s="25"/>
    </row>
    <row r="40" ht="16.35" customHeight="1" spans="1:8">
      <c r="A40" s="26" t="s">
        <v>131</v>
      </c>
      <c r="B40" s="25">
        <v>426.165181</v>
      </c>
      <c r="C40" s="26" t="s">
        <v>132</v>
      </c>
      <c r="D40" s="25">
        <v>426.165181</v>
      </c>
      <c r="E40" s="26" t="s">
        <v>132</v>
      </c>
      <c r="F40" s="25">
        <v>426.165181</v>
      </c>
      <c r="G40" s="26" t="s">
        <v>132</v>
      </c>
      <c r="H40" s="25">
        <v>426.165181</v>
      </c>
    </row>
  </sheetData>
  <mergeCells count="5">
    <mergeCell ref="A2:H2"/>
    <mergeCell ref="A3:F3"/>
    <mergeCell ref="G3:H3"/>
    <mergeCell ref="A4:B4"/>
    <mergeCell ref="C4:H4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22"/>
      <c r="X1" s="20" t="s">
        <v>133</v>
      </c>
      <c r="Y1" s="20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1" t="s">
        <v>32</v>
      </c>
      <c r="Y3" s="21"/>
    </row>
    <row r="4" ht="22.3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26"/>
      <c r="B7" s="26" t="s">
        <v>136</v>
      </c>
      <c r="C7" s="44">
        <v>426.165181</v>
      </c>
      <c r="D7" s="44">
        <v>426.165181</v>
      </c>
      <c r="E7" s="44">
        <v>426.165181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22.9" customHeight="1" spans="1:25">
      <c r="A8" s="24" t="s">
        <v>154</v>
      </c>
      <c r="B8" s="24" t="s">
        <v>4</v>
      </c>
      <c r="C8" s="44">
        <v>426.165181</v>
      </c>
      <c r="D8" s="44">
        <v>426.165181</v>
      </c>
      <c r="E8" s="44">
        <v>426.165181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22.9" customHeight="1" spans="1:25">
      <c r="A9" s="69" t="s">
        <v>155</v>
      </c>
      <c r="B9" s="69" t="s">
        <v>156</v>
      </c>
      <c r="C9" s="38">
        <v>426.165181</v>
      </c>
      <c r="D9" s="38">
        <v>426.165181</v>
      </c>
      <c r="E9" s="17">
        <v>426.165181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9" sqref="A9:H10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22"/>
      <c r="D1" s="60"/>
      <c r="K1" s="20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9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21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6.1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43"/>
      <c r="B6" s="43"/>
      <c r="C6" s="43"/>
      <c r="D6" s="62" t="s">
        <v>136</v>
      </c>
      <c r="E6" s="62"/>
      <c r="F6" s="65">
        <v>426.165181</v>
      </c>
      <c r="G6" s="65">
        <v>372.165181</v>
      </c>
      <c r="H6" s="65">
        <v>54</v>
      </c>
      <c r="I6" s="65"/>
      <c r="J6" s="62"/>
      <c r="K6" s="62"/>
    </row>
    <row r="7" ht="22.9" customHeight="1" spans="1:11">
      <c r="A7" s="63"/>
      <c r="B7" s="63"/>
      <c r="C7" s="63"/>
      <c r="D7" s="52" t="s">
        <v>154</v>
      </c>
      <c r="E7" s="52" t="s">
        <v>4</v>
      </c>
      <c r="F7" s="55">
        <v>426.165181</v>
      </c>
      <c r="G7" s="55">
        <v>372.165181</v>
      </c>
      <c r="H7" s="55">
        <v>54</v>
      </c>
      <c r="I7" s="55"/>
      <c r="J7" s="68"/>
      <c r="K7" s="68"/>
    </row>
    <row r="8" ht="22.9" customHeight="1" spans="1:11">
      <c r="A8" s="63"/>
      <c r="B8" s="63"/>
      <c r="C8" s="63"/>
      <c r="D8" s="52" t="s">
        <v>155</v>
      </c>
      <c r="E8" s="52" t="s">
        <v>156</v>
      </c>
      <c r="F8" s="55">
        <v>426.165181</v>
      </c>
      <c r="G8" s="55">
        <v>372.165181</v>
      </c>
      <c r="H8" s="55">
        <v>54</v>
      </c>
      <c r="I8" s="55"/>
      <c r="J8" s="68"/>
      <c r="K8" s="68"/>
    </row>
    <row r="9" ht="22.9" customHeight="1" spans="1:11">
      <c r="A9" s="51">
        <v>201</v>
      </c>
      <c r="B9" s="51"/>
      <c r="C9" s="51"/>
      <c r="D9" s="52">
        <v>201</v>
      </c>
      <c r="E9" s="52" t="s">
        <v>169</v>
      </c>
      <c r="F9" s="55">
        <v>426.165181</v>
      </c>
      <c r="G9" s="55">
        <v>372.165181</v>
      </c>
      <c r="H9" s="55">
        <v>54</v>
      </c>
      <c r="I9" s="55"/>
      <c r="J9" s="68"/>
      <c r="K9" s="68"/>
    </row>
    <row r="10" ht="22.9" customHeight="1" spans="1:11">
      <c r="A10" s="51">
        <v>201</v>
      </c>
      <c r="B10" s="51">
        <v>33</v>
      </c>
      <c r="C10" s="51"/>
      <c r="D10" s="52">
        <v>20133</v>
      </c>
      <c r="E10" s="52" t="s">
        <v>170</v>
      </c>
      <c r="F10" s="55">
        <v>426.17</v>
      </c>
      <c r="G10" s="55">
        <v>372.17</v>
      </c>
      <c r="H10" s="55">
        <v>54</v>
      </c>
      <c r="I10" s="55"/>
      <c r="J10" s="68"/>
      <c r="K10" s="68"/>
    </row>
    <row r="11" ht="22.9" customHeight="1" spans="1:11">
      <c r="A11" s="64" t="s">
        <v>171</v>
      </c>
      <c r="B11" s="64" t="s">
        <v>172</v>
      </c>
      <c r="C11" s="64" t="s">
        <v>173</v>
      </c>
      <c r="D11" s="64" t="s">
        <v>174</v>
      </c>
      <c r="E11" s="66" t="s">
        <v>175</v>
      </c>
      <c r="F11" s="67">
        <v>372.165181</v>
      </c>
      <c r="G11" s="67">
        <v>372.165181</v>
      </c>
      <c r="H11" s="67"/>
      <c r="I11" s="67"/>
      <c r="J11" s="66"/>
      <c r="K11" s="66"/>
    </row>
    <row r="12" ht="22.9" customHeight="1" spans="1:11">
      <c r="A12" s="64" t="s">
        <v>171</v>
      </c>
      <c r="B12" s="64" t="s">
        <v>172</v>
      </c>
      <c r="C12" s="64" t="s">
        <v>176</v>
      </c>
      <c r="D12" s="64" t="s">
        <v>177</v>
      </c>
      <c r="E12" s="66" t="s">
        <v>178</v>
      </c>
      <c r="F12" s="67">
        <v>54</v>
      </c>
      <c r="G12" s="67"/>
      <c r="H12" s="67">
        <v>54</v>
      </c>
      <c r="I12" s="67"/>
      <c r="J12" s="66"/>
      <c r="K12" s="66"/>
    </row>
    <row r="13" ht="16.35" customHeight="1" spans="1:4">
      <c r="A13" s="37"/>
      <c r="B13" s="37"/>
      <c r="C13" s="37"/>
      <c r="D13" s="3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22"/>
      <c r="S1" s="20" t="s">
        <v>179</v>
      </c>
      <c r="T1" s="20"/>
    </row>
    <row r="2" ht="42.2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0.2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0.25" customHeight="1" spans="1:20">
      <c r="A4" s="34" t="s">
        <v>158</v>
      </c>
      <c r="B4" s="34"/>
      <c r="C4" s="34"/>
      <c r="D4" s="34" t="s">
        <v>180</v>
      </c>
      <c r="E4" s="34" t="s">
        <v>181</v>
      </c>
      <c r="F4" s="34" t="s">
        <v>182</v>
      </c>
      <c r="G4" s="34" t="s">
        <v>183</v>
      </c>
      <c r="H4" s="34" t="s">
        <v>184</v>
      </c>
      <c r="I4" s="34" t="s">
        <v>185</v>
      </c>
      <c r="J4" s="34" t="s">
        <v>186</v>
      </c>
      <c r="K4" s="34" t="s">
        <v>187</v>
      </c>
      <c r="L4" s="34" t="s">
        <v>188</v>
      </c>
      <c r="M4" s="34" t="s">
        <v>189</v>
      </c>
      <c r="N4" s="34" t="s">
        <v>190</v>
      </c>
      <c r="O4" s="34" t="s">
        <v>191</v>
      </c>
      <c r="P4" s="34" t="s">
        <v>192</v>
      </c>
      <c r="Q4" s="34" t="s">
        <v>193</v>
      </c>
      <c r="R4" s="34" t="s">
        <v>194</v>
      </c>
      <c r="S4" s="34" t="s">
        <v>195</v>
      </c>
      <c r="T4" s="34" t="s">
        <v>196</v>
      </c>
    </row>
    <row r="5" ht="20.65" customHeight="1" spans="1:20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26"/>
      <c r="B6" s="26"/>
      <c r="C6" s="26"/>
      <c r="D6" s="26"/>
      <c r="E6" s="26" t="s">
        <v>136</v>
      </c>
      <c r="F6" s="25">
        <v>426.165181</v>
      </c>
      <c r="G6" s="25">
        <v>299.203181</v>
      </c>
      <c r="H6" s="25">
        <v>126.77</v>
      </c>
      <c r="I6" s="25"/>
      <c r="J6" s="25"/>
      <c r="K6" s="25"/>
      <c r="L6" s="25"/>
      <c r="M6" s="25"/>
      <c r="N6" s="25"/>
      <c r="O6" s="25">
        <v>0.192</v>
      </c>
      <c r="P6" s="25"/>
      <c r="Q6" s="25"/>
      <c r="R6" s="25"/>
      <c r="S6" s="25"/>
      <c r="T6" s="25"/>
    </row>
    <row r="7" ht="22.9" customHeight="1" spans="1:20">
      <c r="A7" s="26"/>
      <c r="B7" s="26"/>
      <c r="C7" s="26"/>
      <c r="D7" s="24" t="s">
        <v>154</v>
      </c>
      <c r="E7" s="24" t="s">
        <v>4</v>
      </c>
      <c r="F7" s="25">
        <v>426.165181</v>
      </c>
      <c r="G7" s="25">
        <v>299.203181</v>
      </c>
      <c r="H7" s="25">
        <v>126.77</v>
      </c>
      <c r="I7" s="25"/>
      <c r="J7" s="25"/>
      <c r="K7" s="25"/>
      <c r="L7" s="25"/>
      <c r="M7" s="25"/>
      <c r="N7" s="25"/>
      <c r="O7" s="25">
        <v>0.192</v>
      </c>
      <c r="P7" s="25"/>
      <c r="Q7" s="25"/>
      <c r="R7" s="25"/>
      <c r="S7" s="25"/>
      <c r="T7" s="25"/>
    </row>
    <row r="8" ht="22.9" customHeight="1" spans="1:20">
      <c r="A8" s="39"/>
      <c r="B8" s="39"/>
      <c r="C8" s="39"/>
      <c r="D8" s="36" t="s">
        <v>155</v>
      </c>
      <c r="E8" s="36" t="s">
        <v>156</v>
      </c>
      <c r="F8" s="59">
        <v>426.165181</v>
      </c>
      <c r="G8" s="59">
        <v>299.203181</v>
      </c>
      <c r="H8" s="59">
        <v>126.77</v>
      </c>
      <c r="I8" s="59"/>
      <c r="J8" s="59"/>
      <c r="K8" s="59"/>
      <c r="L8" s="59"/>
      <c r="M8" s="59"/>
      <c r="N8" s="59"/>
      <c r="O8" s="59">
        <v>0.192</v>
      </c>
      <c r="P8" s="59"/>
      <c r="Q8" s="59"/>
      <c r="R8" s="59"/>
      <c r="S8" s="59"/>
      <c r="T8" s="59"/>
    </row>
    <row r="9" ht="22.9" customHeight="1" spans="1:20">
      <c r="A9" s="40" t="s">
        <v>171</v>
      </c>
      <c r="B9" s="40" t="s">
        <v>172</v>
      </c>
      <c r="C9" s="40" t="s">
        <v>173</v>
      </c>
      <c r="D9" s="35" t="s">
        <v>197</v>
      </c>
      <c r="E9" s="41" t="s">
        <v>175</v>
      </c>
      <c r="F9" s="42">
        <v>372.165181</v>
      </c>
      <c r="G9" s="42">
        <v>299.203181</v>
      </c>
      <c r="H9" s="42">
        <v>72.77</v>
      </c>
      <c r="I9" s="42"/>
      <c r="J9" s="42"/>
      <c r="K9" s="42"/>
      <c r="L9" s="42"/>
      <c r="M9" s="42"/>
      <c r="N9" s="42"/>
      <c r="O9" s="42">
        <v>0.192</v>
      </c>
      <c r="P9" s="42"/>
      <c r="Q9" s="42"/>
      <c r="R9" s="42"/>
      <c r="S9" s="42"/>
      <c r="T9" s="42"/>
    </row>
    <row r="10" ht="22.9" customHeight="1" spans="1:20">
      <c r="A10" s="40" t="s">
        <v>171</v>
      </c>
      <c r="B10" s="40" t="s">
        <v>172</v>
      </c>
      <c r="C10" s="40" t="s">
        <v>176</v>
      </c>
      <c r="D10" s="35" t="s">
        <v>197</v>
      </c>
      <c r="E10" s="41" t="s">
        <v>178</v>
      </c>
      <c r="F10" s="42">
        <v>54</v>
      </c>
      <c r="G10" s="42"/>
      <c r="H10" s="42">
        <v>54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P21" sqref="P21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22"/>
      <c r="T1" s="20" t="s">
        <v>198</v>
      </c>
      <c r="U1" s="20"/>
    </row>
    <row r="2" ht="37.1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1" t="s">
        <v>32</v>
      </c>
      <c r="U3" s="21"/>
    </row>
    <row r="4" ht="22.35" customHeight="1" spans="1:21">
      <c r="A4" s="34" t="s">
        <v>158</v>
      </c>
      <c r="B4" s="34"/>
      <c r="C4" s="34"/>
      <c r="D4" s="34" t="s">
        <v>180</v>
      </c>
      <c r="E4" s="34" t="s">
        <v>181</v>
      </c>
      <c r="F4" s="34" t="s">
        <v>199</v>
      </c>
      <c r="G4" s="34" t="s">
        <v>161</v>
      </c>
      <c r="H4" s="34"/>
      <c r="I4" s="34"/>
      <c r="J4" s="34"/>
      <c r="K4" s="34" t="s">
        <v>162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 t="s">
        <v>136</v>
      </c>
      <c r="H5" s="34" t="s">
        <v>200</v>
      </c>
      <c r="I5" s="34" t="s">
        <v>201</v>
      </c>
      <c r="J5" s="34" t="s">
        <v>191</v>
      </c>
      <c r="K5" s="34" t="s">
        <v>136</v>
      </c>
      <c r="L5" s="34" t="s">
        <v>202</v>
      </c>
      <c r="M5" s="34" t="s">
        <v>203</v>
      </c>
      <c r="N5" s="34" t="s">
        <v>204</v>
      </c>
      <c r="O5" s="34" t="s">
        <v>193</v>
      </c>
      <c r="P5" s="34" t="s">
        <v>205</v>
      </c>
      <c r="Q5" s="34" t="s">
        <v>206</v>
      </c>
      <c r="R5" s="34" t="s">
        <v>207</v>
      </c>
      <c r="S5" s="34" t="s">
        <v>189</v>
      </c>
      <c r="T5" s="34" t="s">
        <v>192</v>
      </c>
      <c r="U5" s="34" t="s">
        <v>196</v>
      </c>
    </row>
    <row r="6" ht="22.9" customHeight="1" spans="1:21">
      <c r="A6" s="26"/>
      <c r="B6" s="26"/>
      <c r="C6" s="26"/>
      <c r="D6" s="26"/>
      <c r="E6" s="26" t="s">
        <v>136</v>
      </c>
      <c r="F6" s="25">
        <v>426.165181</v>
      </c>
      <c r="G6" s="25">
        <v>372.165181</v>
      </c>
      <c r="H6" s="25">
        <v>299.203181</v>
      </c>
      <c r="I6" s="25">
        <v>72.77</v>
      </c>
      <c r="J6" s="25">
        <v>0.192</v>
      </c>
      <c r="K6" s="25">
        <v>54</v>
      </c>
      <c r="L6" s="25"/>
      <c r="M6" s="25">
        <v>54</v>
      </c>
      <c r="N6" s="25"/>
      <c r="O6" s="25"/>
      <c r="P6" s="25"/>
      <c r="Q6" s="25"/>
      <c r="R6" s="25"/>
      <c r="S6" s="25"/>
      <c r="T6" s="25"/>
      <c r="U6" s="25"/>
    </row>
    <row r="7" ht="22.9" customHeight="1" spans="1:21">
      <c r="A7" s="26"/>
      <c r="B7" s="26"/>
      <c r="C7" s="26"/>
      <c r="D7" s="24" t="s">
        <v>154</v>
      </c>
      <c r="E7" s="24" t="s">
        <v>4</v>
      </c>
      <c r="F7" s="44">
        <v>426.165181</v>
      </c>
      <c r="G7" s="25">
        <v>372.165181</v>
      </c>
      <c r="H7" s="25">
        <v>299.203181</v>
      </c>
      <c r="I7" s="25">
        <v>72.77</v>
      </c>
      <c r="J7" s="25">
        <v>0.192</v>
      </c>
      <c r="K7" s="25">
        <v>54</v>
      </c>
      <c r="L7" s="25">
        <v>0</v>
      </c>
      <c r="M7" s="25">
        <v>54</v>
      </c>
      <c r="N7" s="25"/>
      <c r="O7" s="25"/>
      <c r="P7" s="25"/>
      <c r="Q7" s="25"/>
      <c r="R7" s="25"/>
      <c r="S7" s="25"/>
      <c r="T7" s="25"/>
      <c r="U7" s="25"/>
    </row>
    <row r="8" ht="22.9" customHeight="1" spans="1:21">
      <c r="A8" s="39"/>
      <c r="B8" s="39"/>
      <c r="C8" s="39"/>
      <c r="D8" s="36" t="s">
        <v>155</v>
      </c>
      <c r="E8" s="36" t="s">
        <v>156</v>
      </c>
      <c r="F8" s="44">
        <v>426.165181</v>
      </c>
      <c r="G8" s="25">
        <v>372.165181</v>
      </c>
      <c r="H8" s="25">
        <v>299.203181</v>
      </c>
      <c r="I8" s="25">
        <v>72.77</v>
      </c>
      <c r="J8" s="25">
        <v>0.192</v>
      </c>
      <c r="K8" s="25">
        <v>54</v>
      </c>
      <c r="L8" s="25">
        <v>0</v>
      </c>
      <c r="M8" s="25">
        <v>54</v>
      </c>
      <c r="N8" s="25"/>
      <c r="O8" s="25"/>
      <c r="P8" s="25"/>
      <c r="Q8" s="25"/>
      <c r="R8" s="25"/>
      <c r="S8" s="25"/>
      <c r="T8" s="25"/>
      <c r="U8" s="25"/>
    </row>
    <row r="9" ht="22.9" customHeight="1" spans="1:21">
      <c r="A9" s="40" t="s">
        <v>171</v>
      </c>
      <c r="B9" s="40" t="s">
        <v>172</v>
      </c>
      <c r="C9" s="40" t="s">
        <v>173</v>
      </c>
      <c r="D9" s="35" t="s">
        <v>197</v>
      </c>
      <c r="E9" s="41" t="s">
        <v>175</v>
      </c>
      <c r="F9" s="38">
        <v>372.165181</v>
      </c>
      <c r="G9" s="17">
        <v>372.165181</v>
      </c>
      <c r="H9" s="17">
        <v>299.203181</v>
      </c>
      <c r="I9" s="17">
        <v>72.77</v>
      </c>
      <c r="J9" s="17">
        <v>0.192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2.9" customHeight="1" spans="1:21">
      <c r="A10" s="40" t="s">
        <v>171</v>
      </c>
      <c r="B10" s="40" t="s">
        <v>172</v>
      </c>
      <c r="C10" s="40" t="s">
        <v>176</v>
      </c>
      <c r="D10" s="35" t="s">
        <v>197</v>
      </c>
      <c r="E10" s="41" t="s">
        <v>178</v>
      </c>
      <c r="F10" s="38">
        <v>54</v>
      </c>
      <c r="G10" s="17"/>
      <c r="H10" s="17"/>
      <c r="I10" s="17"/>
      <c r="J10" s="17"/>
      <c r="K10" s="17">
        <v>54</v>
      </c>
      <c r="L10" s="17"/>
      <c r="M10" s="17">
        <v>54</v>
      </c>
      <c r="N10" s="17"/>
      <c r="O10" s="17"/>
      <c r="P10" s="17"/>
      <c r="Q10" s="17"/>
      <c r="R10" s="17"/>
      <c r="S10" s="17"/>
      <c r="T10" s="17"/>
      <c r="U10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22"/>
      <c r="D1" s="20" t="s">
        <v>208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1" t="s">
        <v>32</v>
      </c>
      <c r="E3" s="22"/>
    </row>
    <row r="4" ht="20.25" customHeight="1" spans="1:5">
      <c r="A4" s="15" t="s">
        <v>33</v>
      </c>
      <c r="B4" s="15"/>
      <c r="C4" s="15" t="s">
        <v>34</v>
      </c>
      <c r="D4" s="15"/>
      <c r="E4" s="56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6"/>
    </row>
    <row r="6" ht="20.25" customHeight="1" spans="1:5">
      <c r="A6" s="26" t="s">
        <v>209</v>
      </c>
      <c r="B6" s="25">
        <v>426.165181</v>
      </c>
      <c r="C6" s="26" t="s">
        <v>210</v>
      </c>
      <c r="D6" s="44">
        <v>426.165181</v>
      </c>
      <c r="E6" s="57"/>
    </row>
    <row r="7" ht="20.25" customHeight="1" spans="1:5">
      <c r="A7" s="16" t="s">
        <v>211</v>
      </c>
      <c r="B7" s="17">
        <v>426.165181</v>
      </c>
      <c r="C7" s="16" t="s">
        <v>41</v>
      </c>
      <c r="D7" s="38">
        <v>426.165181</v>
      </c>
      <c r="E7" s="57"/>
    </row>
    <row r="8" ht="20.25" customHeight="1" spans="1:5">
      <c r="A8" s="16" t="s">
        <v>212</v>
      </c>
      <c r="B8" s="17">
        <v>426.165181</v>
      </c>
      <c r="C8" s="16" t="s">
        <v>45</v>
      </c>
      <c r="D8" s="38"/>
      <c r="E8" s="57"/>
    </row>
    <row r="9" ht="31.15" customHeight="1" spans="1:5">
      <c r="A9" s="16" t="s">
        <v>48</v>
      </c>
      <c r="B9" s="17"/>
      <c r="C9" s="16" t="s">
        <v>49</v>
      </c>
      <c r="D9" s="38"/>
      <c r="E9" s="57"/>
    </row>
    <row r="10" ht="20.25" customHeight="1" spans="1:5">
      <c r="A10" s="16" t="s">
        <v>213</v>
      </c>
      <c r="B10" s="17"/>
      <c r="C10" s="16" t="s">
        <v>53</v>
      </c>
      <c r="D10" s="38"/>
      <c r="E10" s="57"/>
    </row>
    <row r="11" ht="20.25" customHeight="1" spans="1:5">
      <c r="A11" s="16" t="s">
        <v>214</v>
      </c>
      <c r="B11" s="17"/>
      <c r="C11" s="16" t="s">
        <v>57</v>
      </c>
      <c r="D11" s="38"/>
      <c r="E11" s="57"/>
    </row>
    <row r="12" ht="20.25" customHeight="1" spans="1:5">
      <c r="A12" s="16" t="s">
        <v>215</v>
      </c>
      <c r="B12" s="17"/>
      <c r="C12" s="16" t="s">
        <v>61</v>
      </c>
      <c r="D12" s="38"/>
      <c r="E12" s="57"/>
    </row>
    <row r="13" ht="20.25" customHeight="1" spans="1:5">
      <c r="A13" s="26" t="s">
        <v>216</v>
      </c>
      <c r="B13" s="25"/>
      <c r="C13" s="16" t="s">
        <v>65</v>
      </c>
      <c r="D13" s="38"/>
      <c r="E13" s="57"/>
    </row>
    <row r="14" ht="20.25" customHeight="1" spans="1:5">
      <c r="A14" s="16" t="s">
        <v>211</v>
      </c>
      <c r="B14" s="17"/>
      <c r="C14" s="16" t="s">
        <v>69</v>
      </c>
      <c r="D14" s="38"/>
      <c r="E14" s="57"/>
    </row>
    <row r="15" ht="20.25" customHeight="1" spans="1:5">
      <c r="A15" s="16" t="s">
        <v>213</v>
      </c>
      <c r="B15" s="17"/>
      <c r="C15" s="16" t="s">
        <v>73</v>
      </c>
      <c r="D15" s="38"/>
      <c r="E15" s="57"/>
    </row>
    <row r="16" ht="20.25" customHeight="1" spans="1:5">
      <c r="A16" s="16" t="s">
        <v>214</v>
      </c>
      <c r="B16" s="17"/>
      <c r="C16" s="16" t="s">
        <v>77</v>
      </c>
      <c r="D16" s="38"/>
      <c r="E16" s="57"/>
    </row>
    <row r="17" ht="20.25" customHeight="1" spans="1:5">
      <c r="A17" s="16" t="s">
        <v>215</v>
      </c>
      <c r="B17" s="17"/>
      <c r="C17" s="16" t="s">
        <v>81</v>
      </c>
      <c r="D17" s="38"/>
      <c r="E17" s="57"/>
    </row>
    <row r="18" ht="20.25" customHeight="1" spans="1:5">
      <c r="A18" s="16"/>
      <c r="B18" s="17"/>
      <c r="C18" s="16" t="s">
        <v>85</v>
      </c>
      <c r="D18" s="38"/>
      <c r="E18" s="57"/>
    </row>
    <row r="19" ht="20.25" customHeight="1" spans="1:5">
      <c r="A19" s="16"/>
      <c r="B19" s="16"/>
      <c r="C19" s="16" t="s">
        <v>89</v>
      </c>
      <c r="D19" s="38"/>
      <c r="E19" s="57"/>
    </row>
    <row r="20" ht="20.25" customHeight="1" spans="1:5">
      <c r="A20" s="16"/>
      <c r="B20" s="16"/>
      <c r="C20" s="16" t="s">
        <v>93</v>
      </c>
      <c r="D20" s="38"/>
      <c r="E20" s="57"/>
    </row>
    <row r="21" ht="20.25" customHeight="1" spans="1:5">
      <c r="A21" s="16"/>
      <c r="B21" s="16"/>
      <c r="C21" s="16" t="s">
        <v>97</v>
      </c>
      <c r="D21" s="38"/>
      <c r="E21" s="57"/>
    </row>
    <row r="22" ht="20.25" customHeight="1" spans="1:5">
      <c r="A22" s="16"/>
      <c r="B22" s="16"/>
      <c r="C22" s="16" t="s">
        <v>100</v>
      </c>
      <c r="D22" s="38"/>
      <c r="E22" s="57"/>
    </row>
    <row r="23" ht="20.25" customHeight="1" spans="1:5">
      <c r="A23" s="16"/>
      <c r="B23" s="16"/>
      <c r="C23" s="16" t="s">
        <v>103</v>
      </c>
      <c r="D23" s="38"/>
      <c r="E23" s="57"/>
    </row>
    <row r="24" ht="20.25" customHeight="1" spans="1:5">
      <c r="A24" s="16"/>
      <c r="B24" s="16"/>
      <c r="C24" s="16" t="s">
        <v>105</v>
      </c>
      <c r="D24" s="38"/>
      <c r="E24" s="57"/>
    </row>
    <row r="25" ht="20.25" customHeight="1" spans="1:5">
      <c r="A25" s="16"/>
      <c r="B25" s="16"/>
      <c r="C25" s="16" t="s">
        <v>107</v>
      </c>
      <c r="D25" s="38"/>
      <c r="E25" s="57"/>
    </row>
    <row r="26" ht="20.25" customHeight="1" spans="1:5">
      <c r="A26" s="16"/>
      <c r="B26" s="16"/>
      <c r="C26" s="16" t="s">
        <v>109</v>
      </c>
      <c r="D26" s="38"/>
      <c r="E26" s="57"/>
    </row>
    <row r="27" ht="20.25" customHeight="1" spans="1:5">
      <c r="A27" s="16"/>
      <c r="B27" s="16"/>
      <c r="C27" s="16" t="s">
        <v>111</v>
      </c>
      <c r="D27" s="38"/>
      <c r="E27" s="57"/>
    </row>
    <row r="28" ht="20.25" customHeight="1" spans="1:5">
      <c r="A28" s="16"/>
      <c r="B28" s="16"/>
      <c r="C28" s="16" t="s">
        <v>113</v>
      </c>
      <c r="D28" s="38"/>
      <c r="E28" s="57"/>
    </row>
    <row r="29" ht="20.25" customHeight="1" spans="1:5">
      <c r="A29" s="16"/>
      <c r="B29" s="16"/>
      <c r="C29" s="16" t="s">
        <v>115</v>
      </c>
      <c r="D29" s="38"/>
      <c r="E29" s="57"/>
    </row>
    <row r="30" ht="20.25" customHeight="1" spans="1:5">
      <c r="A30" s="16"/>
      <c r="B30" s="16"/>
      <c r="C30" s="16" t="s">
        <v>117</v>
      </c>
      <c r="D30" s="38"/>
      <c r="E30" s="57"/>
    </row>
    <row r="31" ht="20.25" customHeight="1" spans="1:5">
      <c r="A31" s="16"/>
      <c r="B31" s="16"/>
      <c r="C31" s="16" t="s">
        <v>119</v>
      </c>
      <c r="D31" s="38"/>
      <c r="E31" s="57"/>
    </row>
    <row r="32" ht="20.25" customHeight="1" spans="1:5">
      <c r="A32" s="16"/>
      <c r="B32" s="16"/>
      <c r="C32" s="16" t="s">
        <v>121</v>
      </c>
      <c r="D32" s="38"/>
      <c r="E32" s="57"/>
    </row>
    <row r="33" ht="20.25" customHeight="1" spans="1:5">
      <c r="A33" s="16"/>
      <c r="B33" s="16"/>
      <c r="C33" s="16" t="s">
        <v>123</v>
      </c>
      <c r="D33" s="38"/>
      <c r="E33" s="57"/>
    </row>
    <row r="34" ht="20.25" customHeight="1" spans="1:5">
      <c r="A34" s="16"/>
      <c r="B34" s="16"/>
      <c r="C34" s="16" t="s">
        <v>124</v>
      </c>
      <c r="D34" s="38"/>
      <c r="E34" s="57"/>
    </row>
    <row r="35" ht="20.25" customHeight="1" spans="1:5">
      <c r="A35" s="16"/>
      <c r="B35" s="16"/>
      <c r="C35" s="16" t="s">
        <v>125</v>
      </c>
      <c r="D35" s="38"/>
      <c r="E35" s="57"/>
    </row>
    <row r="36" ht="20.25" customHeight="1" spans="1:5">
      <c r="A36" s="16"/>
      <c r="B36" s="16"/>
      <c r="C36" s="16" t="s">
        <v>126</v>
      </c>
      <c r="D36" s="38"/>
      <c r="E36" s="57"/>
    </row>
    <row r="37" ht="20.25" customHeight="1" spans="1:5">
      <c r="A37" s="16"/>
      <c r="B37" s="16"/>
      <c r="C37" s="16"/>
      <c r="D37" s="16"/>
      <c r="E37" s="57"/>
    </row>
    <row r="38" ht="20.25" customHeight="1" spans="1:5">
      <c r="A38" s="26"/>
      <c r="B38" s="26"/>
      <c r="C38" s="26" t="s">
        <v>217</v>
      </c>
      <c r="D38" s="25"/>
      <c r="E38" s="58"/>
    </row>
    <row r="39" ht="20.25" customHeight="1" spans="1:5">
      <c r="A39" s="26"/>
      <c r="B39" s="26"/>
      <c r="C39" s="26"/>
      <c r="D39" s="26"/>
      <c r="E39" s="58"/>
    </row>
    <row r="40" ht="20.25" customHeight="1" spans="1:5">
      <c r="A40" s="34" t="s">
        <v>218</v>
      </c>
      <c r="B40" s="25">
        <v>426.165181</v>
      </c>
      <c r="C40" s="34" t="s">
        <v>219</v>
      </c>
      <c r="D40" s="44">
        <v>426.165181</v>
      </c>
      <c r="E40" s="58"/>
    </row>
  </sheetData>
  <mergeCells count="4">
    <mergeCell ref="A2:D2"/>
    <mergeCell ref="A3:C3"/>
    <mergeCell ref="A4:B4"/>
    <mergeCell ref="C4:D4"/>
  </mergeCells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2" sqref="E12"/>
    </sheetView>
  </sheetViews>
  <sheetFormatPr defaultColWidth="9" defaultRowHeight="13.5"/>
  <cols>
    <col min="1" max="2" width="4.875" customWidth="1"/>
    <col min="3" max="3" width="6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9" customWidth="1"/>
    <col min="12" max="12" width="9.75" customWidth="1"/>
  </cols>
  <sheetData>
    <row r="1" ht="16.35" customHeight="1" spans="1:11">
      <c r="A1" s="22"/>
      <c r="D1" s="22"/>
      <c r="K1" s="20" t="s">
        <v>220</v>
      </c>
    </row>
    <row r="2" ht="43.15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21" t="s">
        <v>221</v>
      </c>
    </row>
    <row r="4" ht="24.95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15" t="s">
        <v>162</v>
      </c>
    </row>
    <row r="5" ht="20.65" customHeight="1" spans="1:11">
      <c r="A5" s="15"/>
      <c r="B5" s="15"/>
      <c r="C5" s="15"/>
      <c r="D5" s="15"/>
      <c r="E5" s="15"/>
      <c r="F5" s="15"/>
      <c r="G5" s="15" t="s">
        <v>138</v>
      </c>
      <c r="H5" s="53" t="s">
        <v>200</v>
      </c>
      <c r="I5" s="53" t="s">
        <v>222</v>
      </c>
      <c r="J5" s="53" t="s">
        <v>191</v>
      </c>
      <c r="K5" s="15"/>
    </row>
    <row r="6" ht="28.5" customHeight="1" spans="1:11">
      <c r="A6" s="15" t="s">
        <v>166</v>
      </c>
      <c r="B6" s="15" t="s">
        <v>167</v>
      </c>
      <c r="C6" s="15" t="s">
        <v>168</v>
      </c>
      <c r="D6" s="15"/>
      <c r="E6" s="15"/>
      <c r="F6" s="15"/>
      <c r="G6" s="15"/>
      <c r="H6" s="54"/>
      <c r="I6" s="54"/>
      <c r="J6" s="54"/>
      <c r="K6" s="15"/>
    </row>
    <row r="7" ht="22.9" customHeight="1" spans="1:11">
      <c r="A7" s="16"/>
      <c r="B7" s="16"/>
      <c r="C7" s="16"/>
      <c r="D7" s="26"/>
      <c r="E7" s="26" t="s">
        <v>136</v>
      </c>
      <c r="F7" s="25">
        <v>426.165181</v>
      </c>
      <c r="G7" s="25">
        <v>372.165181</v>
      </c>
      <c r="H7" s="25">
        <v>299.203181</v>
      </c>
      <c r="I7" s="25">
        <v>72.77</v>
      </c>
      <c r="J7" s="25">
        <v>0.192</v>
      </c>
      <c r="K7" s="25">
        <v>54</v>
      </c>
    </row>
    <row r="8" ht="22.9" customHeight="1" spans="1:11">
      <c r="A8" s="16"/>
      <c r="B8" s="16"/>
      <c r="C8" s="16"/>
      <c r="D8" s="24" t="s">
        <v>154</v>
      </c>
      <c r="E8" s="24" t="s">
        <v>4</v>
      </c>
      <c r="F8" s="25">
        <v>426.165181</v>
      </c>
      <c r="G8" s="25">
        <v>372.165181</v>
      </c>
      <c r="H8" s="25">
        <v>299.203181</v>
      </c>
      <c r="I8" s="25">
        <v>72.77</v>
      </c>
      <c r="J8" s="25">
        <v>0.192</v>
      </c>
      <c r="K8" s="25">
        <v>54</v>
      </c>
    </row>
    <row r="9" ht="22.9" customHeight="1" spans="1:11">
      <c r="A9" s="16"/>
      <c r="B9" s="16"/>
      <c r="C9" s="16"/>
      <c r="D9" s="36" t="s">
        <v>155</v>
      </c>
      <c r="E9" s="36" t="s">
        <v>156</v>
      </c>
      <c r="F9" s="25">
        <v>426.165181</v>
      </c>
      <c r="G9" s="25">
        <v>372.165181</v>
      </c>
      <c r="H9" s="25">
        <v>299.203181</v>
      </c>
      <c r="I9" s="25">
        <v>72.77</v>
      </c>
      <c r="J9" s="25">
        <v>0.192</v>
      </c>
      <c r="K9" s="25">
        <v>54</v>
      </c>
    </row>
    <row r="10" ht="22.9" customHeight="1" spans="1:11">
      <c r="A10" s="51">
        <v>201</v>
      </c>
      <c r="B10" s="51"/>
      <c r="C10" s="51"/>
      <c r="D10" s="52">
        <v>201</v>
      </c>
      <c r="E10" s="52" t="s">
        <v>169</v>
      </c>
      <c r="F10" s="55">
        <v>426.165181</v>
      </c>
      <c r="G10" s="55">
        <v>372.165181</v>
      </c>
      <c r="H10" s="55">
        <v>299.2</v>
      </c>
      <c r="I10" s="25">
        <v>72.77</v>
      </c>
      <c r="J10" s="25">
        <v>0.19</v>
      </c>
      <c r="K10" s="25">
        <v>54</v>
      </c>
    </row>
    <row r="11" ht="22.9" customHeight="1" spans="1:11">
      <c r="A11" s="51">
        <v>201</v>
      </c>
      <c r="B11" s="51">
        <v>33</v>
      </c>
      <c r="C11" s="51"/>
      <c r="D11" s="52">
        <v>20133</v>
      </c>
      <c r="E11" s="52" t="s">
        <v>170</v>
      </c>
      <c r="F11" s="55">
        <v>426.17</v>
      </c>
      <c r="G11" s="55">
        <v>372.17</v>
      </c>
      <c r="H11" s="55">
        <v>299.2</v>
      </c>
      <c r="I11" s="25">
        <v>72.77</v>
      </c>
      <c r="J11" s="25">
        <v>0.19</v>
      </c>
      <c r="K11" s="25">
        <v>54</v>
      </c>
    </row>
    <row r="12" ht="22.9" customHeight="1" spans="1:11">
      <c r="A12" s="40" t="s">
        <v>171</v>
      </c>
      <c r="B12" s="40" t="s">
        <v>172</v>
      </c>
      <c r="C12" s="40" t="s">
        <v>173</v>
      </c>
      <c r="D12" s="35" t="s">
        <v>223</v>
      </c>
      <c r="E12" s="16" t="s">
        <v>175</v>
      </c>
      <c r="F12" s="17">
        <v>372.165181</v>
      </c>
      <c r="G12" s="17">
        <v>372.165181</v>
      </c>
      <c r="H12" s="38">
        <v>299.203181</v>
      </c>
      <c r="I12" s="38">
        <v>72.77</v>
      </c>
      <c r="J12" s="38">
        <v>0.192</v>
      </c>
      <c r="K12" s="38"/>
    </row>
    <row r="13" ht="22.9" customHeight="1" spans="1:11">
      <c r="A13" s="40" t="s">
        <v>171</v>
      </c>
      <c r="B13" s="40" t="s">
        <v>172</v>
      </c>
      <c r="C13" s="40" t="s">
        <v>176</v>
      </c>
      <c r="D13" s="35" t="s">
        <v>224</v>
      </c>
      <c r="E13" s="16" t="s">
        <v>178</v>
      </c>
      <c r="F13" s="17">
        <v>54</v>
      </c>
      <c r="G13" s="17"/>
      <c r="H13" s="38"/>
      <c r="I13" s="38"/>
      <c r="J13" s="38"/>
      <c r="K13" s="38">
        <v>54</v>
      </c>
    </row>
    <row r="14" ht="31" customHeight="1" spans="1:1">
      <c r="A14" t="s">
        <v>225</v>
      </c>
    </row>
  </sheetData>
  <mergeCells count="12">
    <mergeCell ref="A2:K2"/>
    <mergeCell ref="A3:J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tjnt</cp:lastModifiedBy>
  <cp:revision>0</cp:revision>
  <dcterms:created xsi:type="dcterms:W3CDTF">2022-05-20T01:11:00Z</dcterms:created>
  <dcterms:modified xsi:type="dcterms:W3CDTF">2023-10-19T10:51:49Z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608897AF6C884068A921704FC2DC3BB1_13</vt:lpwstr>
  </property>
  <property fmtid="{D5CDD505-2E9C-101B-9397-08002B2CF9AE}" pid="3" name="KSOProductBuildVer">
    <vt:lpwstr>2052-11.8.2.10953</vt:lpwstr>
  </property>
</Properties>
</file>