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3" activeTab="8"/>
  </bookViews>
  <sheets>
    <sheet name="封面" sheetId="26" r:id="rId1"/>
    <sheet name="目录" sheetId="27" r:id="rId2"/>
    <sheet name="1收支总表" sheetId="2" r:id="rId3"/>
    <sheet name="2收入总表" sheetId="3" r:id="rId4"/>
    <sheet name="3支出总表" sheetId="4" r:id="rId5"/>
    <sheet name="4支出分类(政府预算)" sheetId="5" r:id="rId6"/>
    <sheet name="5支出分类（部门预算）" sheetId="6" r:id="rId7"/>
    <sheet name="6财政拨款收支总表" sheetId="7" r:id="rId8"/>
    <sheet name="7一般公共预算支出表" sheetId="8" r:id="rId9"/>
    <sheet name="8工资福利(政府预算)" sheetId="9" r:id="rId10"/>
    <sheet name="9工资福利" sheetId="10" r:id="rId11"/>
    <sheet name="10个人家庭(政府预算)" sheetId="11" r:id="rId12"/>
    <sheet name="11个人家庭" sheetId="12" r:id="rId13"/>
    <sheet name="12商品服务(政府预算)" sheetId="13" r:id="rId14"/>
    <sheet name="13商品服务" sheetId="14" r:id="rId15"/>
    <sheet name="14三公" sheetId="15" r:id="rId16"/>
    <sheet name="15政府性基金" sheetId="16" r:id="rId17"/>
    <sheet name="16政府性基金(政府预算)" sheetId="17" r:id="rId18"/>
    <sheet name="17政府性基金（部门预算）" sheetId="18" r:id="rId19"/>
    <sheet name="18国有资本经营预算" sheetId="19" r:id="rId20"/>
    <sheet name="19财政专户管理资金" sheetId="20" r:id="rId21"/>
    <sheet name="20专项清单" sheetId="21" r:id="rId22"/>
    <sheet name="21项目支出绩效目标表" sheetId="22" r:id="rId23"/>
    <sheet name="22整体支出绩效目标表" sheetId="23" r:id="rId24"/>
    <sheet name="23政府采购预算表" sheetId="24" r:id="rId25"/>
    <sheet name="24一般公共预算基本支出情况表" sheetId="25" r:id="rId26"/>
  </sheets>
  <calcPr calcId="144525"/>
</workbook>
</file>

<file path=xl/sharedStrings.xml><?xml version="1.0" encoding="utf-8"?>
<sst xmlns="http://schemas.openxmlformats.org/spreadsheetml/2006/main" count="1074" uniqueCount="534">
  <si>
    <t>2022年部门预算公开表</t>
  </si>
  <si>
    <t>单位编码：</t>
  </si>
  <si>
    <t>单位名称：</t>
  </si>
  <si>
    <t>桃江县市政设施管理站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</si>
  <si>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</si>
  <si>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</si>
  <si>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</si>
  <si>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</si>
  <si>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</si>
  <si>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</si>
  <si>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</si>
  <si>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</si>
  <si>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</si>
  <si>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</si>
  <si>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</si>
  <si>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</si>
  <si>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</si>
  <si>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</si>
  <si>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</si>
  <si>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</si>
  <si>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</si>
  <si>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</si>
  <si>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</si>
  <si>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</si>
  <si>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</si>
  <si>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</si>
  <si>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</si>
  <si>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</si>
  <si>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部门采购预算表</t>
  </si>
  <si>
    <t>一般公共预算基本支出情况表（总表）</t>
  </si>
  <si>
    <t>部门公开表01</t>
  </si>
  <si>
    <t>单位：506003_桃江县市政设施管理站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</si>
  <si>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</si>
  <si>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</si>
  <si>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</si>
  <si>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</si>
  <si>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</si>
  <si>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</si>
  <si>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</si>
  <si>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</si>
  <si>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</si>
  <si>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</si>
  <si>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</si>
  <si>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</si>
  <si>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</si>
  <si>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</si>
  <si>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</si>
  <si>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</si>
  <si>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</si>
  <si>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</si>
  <si>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</si>
  <si>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</si>
  <si>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</si>
  <si>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</si>
  <si>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</si>
  <si>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</si>
  <si>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</si>
  <si>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</si>
  <si>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</si>
  <si>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</si>
  <si>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</si>
  <si>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</si>
  <si>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</si>
  <si>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</si>
  <si>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</si>
  <si>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</si>
  <si>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</si>
  <si>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</si>
  <si>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</si>
  <si>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</si>
  <si>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</si>
  <si>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</si>
  <si>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</si>
  <si>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</si>
  <si>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</si>
  <si>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</si>
  <si>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</si>
  <si>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</si>
  <si>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</si>
  <si>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</si>
  <si>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</si>
  <si>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</si>
  <si>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</si>
  <si>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</si>
  <si>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</si>
  <si>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</si>
  <si>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</si>
  <si>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</si>
  <si>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</si>
  <si>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</si>
  <si>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</si>
  <si>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</si>
  <si>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</si>
  <si>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</si>
  <si>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</si>
  <si>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</si>
  <si>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</si>
  <si>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</si>
  <si>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</si>
  <si>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</si>
  <si>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</si>
  <si>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</si>
  <si>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</si>
  <si>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</si>
  <si>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</si>
  <si>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</si>
  <si>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</si>
  <si>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</si>
  <si>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</si>
  <si>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</si>
  <si>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</si>
  <si>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</si>
  <si>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</si>
  <si>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</si>
  <si>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</si>
  <si>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</si>
  <si>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</si>
  <si>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</si>
  <si>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</si>
  <si>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</si>
  <si>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</si>
  <si>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</si>
  <si>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</si>
  <si>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</si>
  <si>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</si>
  <si>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</si>
  <si>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</si>
  <si>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</si>
  <si>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</si>
  <si>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</si>
  <si>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</si>
  <si>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</si>
  <si>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</si>
  <si>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</si>
  <si>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</si>
  <si>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</si>
  <si>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</si>
  <si>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</si>
  <si>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</si>
  <si>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</si>
  <si>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</si>
  <si>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</si>
  <si>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</si>
  <si>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</si>
  <si>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</si>
  <si>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</si>
  <si>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</si>
  <si>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</si>
  <si>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</si>
  <si>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</si>
  <si>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</si>
  <si>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</si>
  <si>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</si>
  <si>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</si>
  <si>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</si>
  <si>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</si>
  <si>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>506003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</si>
  <si>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</si>
  <si>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</si>
  <si>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</si>
  <si>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</si>
  <si>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</si>
  <si>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</si>
  <si>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</si>
  <si>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</si>
  <si>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</si>
  <si>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</si>
  <si>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</si>
  <si>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</si>
  <si>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212</t>
  </si>
  <si>
    <t>城乡社区支出</t>
  </si>
  <si>
    <t>01</t>
  </si>
  <si>
    <t>21201</t>
  </si>
  <si>
    <t>城乡社区管理事物</t>
  </si>
  <si>
    <t>2120101</t>
  </si>
  <si>
    <t>行政运行（城乡社区管理事务）</t>
  </si>
  <si>
    <t>02</t>
  </si>
  <si>
    <t>2120102</t>
  </si>
  <si>
    <t>一般行政管理事务（城乡社区管理事务）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</si>
  <si>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</si>
  <si>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</si>
  <si>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</si>
  <si>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</si>
  <si>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</si>
  <si>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</si>
  <si>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</si>
  <si>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</si>
  <si>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</si>
  <si>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</si>
  <si>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</si>
  <si>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</si>
  <si>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</si>
  <si>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</si>
  <si>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</si>
  <si>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</si>
  <si>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</si>
  <si>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</si>
  <si>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</si>
  <si>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</si>
  <si>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</si>
  <si>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</si>
  <si>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</si>
  <si>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</si>
  <si>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</si>
  <si>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</si>
  <si>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</si>
  <si>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</si>
  <si>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</si>
  <si>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</si>
  <si>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</si>
  <si>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</si>
  <si>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</si>
  <si>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</si>
  <si>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</si>
  <si>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</si>
  <si>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</si>
  <si>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</si>
  <si>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</si>
  <si>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</si>
  <si>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</si>
  <si>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单位：506003_桃江县市政设施管理站                                                                                   金额单位：万元</t>
  </si>
  <si>
    <t>商品和服务支出</t>
  </si>
  <si>
    <t>备注：商品和服务支出即公用经费。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</si>
  <si>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</si>
  <si>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</si>
  <si>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</si>
  <si>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</si>
  <si>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</si>
  <si>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</si>
  <si>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</si>
  <si>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</si>
  <si>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</si>
  <si>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</si>
  <si>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</si>
  <si>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</si>
  <si>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</si>
  <si>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</si>
  <si>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</si>
  <si>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</si>
  <si>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</si>
  <si>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</si>
  <si>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</si>
  <si>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</si>
  <si>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</si>
  <si>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</si>
  <si>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</si>
  <si>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</si>
  <si>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</si>
  <si>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</si>
  <si>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</si>
  <si>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</si>
  <si>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</si>
  <si>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</si>
  <si>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</si>
  <si>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</si>
  <si>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</si>
  <si>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</si>
  <si>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</si>
  <si>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</si>
  <si>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</si>
  <si>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</si>
  <si>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</si>
  <si>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</si>
  <si>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</si>
  <si>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</si>
  <si>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</si>
  <si>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</si>
  <si>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</si>
  <si>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</si>
  <si>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</si>
  <si>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</si>
  <si>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</si>
  <si>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</si>
  <si>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</si>
  <si>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</si>
  <si>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</si>
  <si>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</si>
  <si>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</si>
  <si>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</si>
  <si>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</si>
  <si>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</si>
  <si>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</si>
  <si>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</si>
  <si>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</si>
  <si>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</si>
  <si>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</si>
  <si>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</si>
  <si>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</si>
  <si>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</si>
  <si>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</si>
  <si>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</si>
  <si>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</si>
  <si>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</si>
  <si>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</si>
  <si>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</si>
  <si>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</si>
  <si>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</si>
  <si>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</si>
  <si>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</si>
  <si>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</si>
  <si>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</si>
  <si>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</si>
  <si>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</si>
  <si>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</si>
  <si>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</si>
  <si>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</si>
  <si>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注：本单位本年度没有政府性基金预算支出，因此此表金额为0。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</si>
  <si>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</si>
  <si>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</si>
  <si>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</si>
  <si>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</si>
  <si>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</si>
  <si>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注：本单位本年度没有国有资本经营预算支出，因此此表金额为0。</t>
  </si>
  <si>
    <t>部门公开表19</t>
  </si>
  <si>
    <t>本年财政专户管理资金预算支出</t>
  </si>
  <si>
    <t>注：本单位本年度没有财政专户管理资金预算，因此此表金额为0。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</si>
  <si>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</si>
  <si>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</si>
  <si>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</si>
  <si>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</si>
  <si>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</si>
  <si>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</si>
  <si>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</si>
  <si>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</si>
  <si>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</si>
  <si>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</si>
  <si>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</si>
  <si>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</si>
  <si>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</si>
  <si>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</si>
  <si>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桃江县市政设施管理站(四个污水提升泵站电费及日常维护费）</t>
  </si>
  <si>
    <t>部门公开表21</t>
  </si>
  <si>
    <t>项目支出绩效目标表</t>
  </si>
  <si>
    <t/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</si>
  <si>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</si>
  <si>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</si>
  <si>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</si>
  <si>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</si>
  <si>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</si>
  <si>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</si>
  <si>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</si>
  <si>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</si>
  <si>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</si>
  <si>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</si>
  <si>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</si>
  <si>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</si>
  <si>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</si>
  <si>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四污水泵站电费及日常维护费</t>
  </si>
  <si>
    <t>对五个污水提升泵站潜水泵的维护维修及保养；变压器、进电线、配电柜及其他附属设施的维护；泵房、房屋、办公设施维修以及电费的缴纳。</t>
  </si>
  <si>
    <t>产出指标</t>
  </si>
  <si>
    <t>质量指标</t>
  </si>
  <si>
    <t>确保全年泵站水泵运转正常，效果良好</t>
  </si>
  <si>
    <t>1-12月份</t>
  </si>
  <si>
    <t>10</t>
  </si>
  <si>
    <t>年</t>
  </si>
  <si>
    <t>≤</t>
  </si>
  <si>
    <t>数量指标</t>
  </si>
  <si>
    <t>确保全年污水提升量达1080万吨左右、日提升量达3万吨左右以及垃圾的清运</t>
  </si>
  <si>
    <t>每天</t>
  </si>
  <si>
    <t>吨</t>
  </si>
  <si>
    <t>≥</t>
  </si>
  <si>
    <t>时效指标</t>
  </si>
  <si>
    <t>逐步达到双创要求</t>
  </si>
  <si>
    <t>全年</t>
  </si>
  <si>
    <t>效益指标</t>
  </si>
  <si>
    <t>生态效益指标</t>
  </si>
  <si>
    <t>努力提高市民居住环境，达双创要求</t>
  </si>
  <si>
    <t>提高率95%以上</t>
  </si>
  <si>
    <t>社会效益指标</t>
  </si>
  <si>
    <t>成本指标</t>
  </si>
  <si>
    <t>经济成本指标</t>
  </si>
  <si>
    <t>泵站电费缴纳及日常维护费用</t>
  </si>
  <si>
    <t>114.00</t>
  </si>
  <si>
    <t>25</t>
  </si>
  <si>
    <t>万元</t>
  </si>
  <si>
    <t>满意度指标</t>
  </si>
  <si>
    <t>服务对象满意度指标</t>
  </si>
  <si>
    <t>群众满意度</t>
  </si>
  <si>
    <t>92%以是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</si>
  <si>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</si>
  <si>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</si>
  <si>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</si>
  <si>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</si>
  <si>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</si>
  <si>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</si>
  <si>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</si>
  <si>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</si>
  <si>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</si>
  <si>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</si>
  <si>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</si>
  <si>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1、确保全站41名在职职工、15名退休职工工资福利的发放；
2、城区公共市政设施、绿化维护项目，按月完成当月维护工作任务。绿化面积40万平方米，市政维护路面维修1200平方米，人行道板维修1300平方米，遵照应急抢修、市长热线、数字城管反馈情况每月完成路面及人行道板维修100多平方米；
3、鲇鱼港、七星桥、团山、老县委提升泵站污水提升量达1080万立方米；对鲇鱼港电排泵站进行提质改造；
4、对城区桃花江一桥、芙蓉桥、牛潭河大桥、美人窝桥、人行天桥安全除险的维护维修</t>
  </si>
  <si>
    <t>工资福利发放到位</t>
  </si>
  <si>
    <t>工资发放到位率</t>
  </si>
  <si>
    <t>按要求发放到位，无拖欠</t>
  </si>
  <si>
    <t>重点工作任务完成</t>
  </si>
  <si>
    <t>完成率</t>
  </si>
  <si>
    <t>县委县政府下达的重点工作全部完成</t>
  </si>
  <si>
    <t>履职目标实现</t>
  </si>
  <si>
    <t>年初各部门制定的目标全部完成</t>
  </si>
  <si>
    <t>履职效益</t>
  </si>
  <si>
    <t>社会效益</t>
  </si>
  <si>
    <t>良好</t>
  </si>
  <si>
    <t>美化城市环境，创造美好人民生活居住环境</t>
  </si>
  <si>
    <t>满意度</t>
  </si>
  <si>
    <t>满意率</t>
  </si>
  <si>
    <t>群众满意</t>
  </si>
  <si>
    <t>部门2022年采购预算表</t>
  </si>
  <si>
    <t>单位：万元</t>
  </si>
  <si>
    <t>采购项目</t>
  </si>
  <si>
    <t>是否政府购买服务</t>
  </si>
  <si>
    <t>规格型号</t>
  </si>
  <si>
    <t>参考单价</t>
  </si>
  <si>
    <t>采购数量</t>
  </si>
  <si>
    <t>采购预算金额总计</t>
  </si>
  <si>
    <t>资金来源</t>
  </si>
  <si>
    <t>需求时间</t>
  </si>
  <si>
    <t>一般预算公共拨款</t>
  </si>
  <si>
    <t>纳入专户管理的非税收入拨款</t>
  </si>
  <si>
    <t>上年结余</t>
  </si>
  <si>
    <t>一般公共预算拨款结余</t>
  </si>
  <si>
    <t>政府性基金拨款结余</t>
  </si>
  <si>
    <t>纳入专户管理的非税收入拨款结余</t>
  </si>
  <si>
    <t>**</t>
  </si>
  <si>
    <t xml:space="preserve">  市政设施管理站</t>
  </si>
  <si>
    <t xml:space="preserve">    纸及纸制品</t>
  </si>
  <si>
    <t>是</t>
  </si>
  <si>
    <t>箱</t>
  </si>
  <si>
    <t xml:space="preserve">    办公家具</t>
  </si>
  <si>
    <t>个</t>
  </si>
  <si>
    <t xml:space="preserve">    车辆保险</t>
  </si>
  <si>
    <t xml:space="preserve">    其他消耗用品</t>
  </si>
  <si>
    <t xml:space="preserve">    墨盒、墨粉</t>
  </si>
  <si>
    <t xml:space="preserve">    其他服务</t>
  </si>
  <si>
    <t xml:space="preserve">    办公设备维修和保养服务</t>
  </si>
  <si>
    <t>批</t>
  </si>
  <si>
    <t xml:space="preserve">    车辆维修和保养服务</t>
  </si>
  <si>
    <t xml:space="preserve">    硒鼓</t>
  </si>
  <si>
    <t xml:space="preserve">    广告服务</t>
  </si>
  <si>
    <t xml:space="preserve">    纸制文具及办公用品</t>
  </si>
  <si>
    <t>预算公开表24</t>
  </si>
  <si>
    <t>部门名称：506003_桃江县市政设施管理站</t>
  </si>
  <si>
    <t>单位:万元</t>
  </si>
  <si>
    <t>经济科目编码</t>
  </si>
  <si>
    <t>经济科目名称</t>
  </si>
  <si>
    <t>人员类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</si>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</sst>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43">
    <font>
      <sz val="11"/>
      <color theme="1"/>
      <name val="等线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22"/>
      <color theme="1"/>
      <name val="宋体"/>
      <charset val="134"/>
    </font>
    <font>
      <sz val="14"/>
      <color theme="1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10"/>
      <name val="SimSun"/>
      <charset val="134"/>
    </font>
    <font>
      <b/>
      <sz val="16"/>
      <color rgb="FF000000"/>
      <name val="Calibri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indexed="8"/>
      <name val="等线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5" borderId="23" applyNumberFormat="0" applyAlignment="0" applyProtection="0">
      <alignment vertical="center"/>
    </xf>
    <xf numFmtId="0" fontId="33" fillId="6" borderId="24" applyNumberFormat="0" applyAlignment="0" applyProtection="0">
      <alignment vertical="center"/>
    </xf>
    <xf numFmtId="0" fontId="34" fillId="6" borderId="23" applyNumberFormat="0" applyAlignment="0" applyProtection="0">
      <alignment vertical="center"/>
    </xf>
    <xf numFmtId="0" fontId="35" fillId="7" borderId="25" applyNumberFormat="0" applyAlignment="0" applyProtection="0">
      <alignment vertical="center"/>
    </xf>
    <xf numFmtId="0" fontId="36" fillId="0" borderId="26" applyNumberFormat="0" applyFill="0" applyAlignment="0" applyProtection="0">
      <alignment vertical="center"/>
    </xf>
    <xf numFmtId="0" fontId="37" fillId="0" borderId="27" applyNumberFormat="0" applyFill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0" fillId="0" borderId="0"/>
  </cellStyleXfs>
  <cellXfs count="122">
    <xf numFmtId="0" fontId="0" fillId="0" borderId="0" xfId="0"/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right" vertical="center"/>
    </xf>
    <xf numFmtId="49" fontId="4" fillId="0" borderId="2" xfId="0" applyNumberFormat="1" applyFont="1" applyFill="1" applyBorder="1" applyAlignment="1">
      <alignment horizontal="left" vertical="center"/>
    </xf>
    <xf numFmtId="176" fontId="2" fillId="0" borderId="2" xfId="0" applyNumberFormat="1" applyFont="1" applyFill="1" applyBorder="1" applyAlignment="1">
      <alignment horizontal="righ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vertical="center"/>
    </xf>
    <xf numFmtId="0" fontId="0" fillId="0" borderId="0" xfId="0" applyFont="1" applyFill="1" applyAlignment="1"/>
    <xf numFmtId="0" fontId="5" fillId="2" borderId="0" xfId="49" applyNumberFormat="1" applyFont="1" applyFill="1" applyBorder="1" applyAlignment="1" applyProtection="1">
      <alignment horizontal="center" vertical="center"/>
    </xf>
    <xf numFmtId="49" fontId="6" fillId="2" borderId="0" xfId="49" applyNumberFormat="1" applyFont="1" applyFill="1" applyBorder="1" applyAlignment="1" applyProtection="1">
      <alignment horizontal="left" vertical="center"/>
      <protection locked="0"/>
    </xf>
    <xf numFmtId="0" fontId="6" fillId="2" borderId="0" xfId="49" applyNumberFormat="1" applyFont="1" applyFill="1" applyBorder="1" applyAlignment="1" applyProtection="1">
      <alignment horizontal="left" vertical="center"/>
    </xf>
    <xf numFmtId="0" fontId="7" fillId="2" borderId="0" xfId="49" applyNumberFormat="1" applyFont="1" applyFill="1" applyBorder="1" applyAlignment="1" applyProtection="1">
      <alignment horizontal="left"/>
    </xf>
    <xf numFmtId="0" fontId="8" fillId="0" borderId="3" xfId="49" applyNumberFormat="1" applyFont="1" applyFill="1" applyBorder="1" applyAlignment="1" applyProtection="1">
      <alignment horizontal="center" vertical="center" wrapText="1"/>
    </xf>
    <xf numFmtId="0" fontId="7" fillId="0" borderId="3" xfId="49" applyNumberFormat="1" applyFont="1" applyFill="1" applyBorder="1" applyAlignment="1" applyProtection="1">
      <alignment horizontal="center" vertical="center"/>
    </xf>
    <xf numFmtId="0" fontId="8" fillId="2" borderId="3" xfId="49" applyNumberFormat="1" applyFont="1" applyFill="1" applyBorder="1" applyAlignment="1" applyProtection="1">
      <alignment horizontal="left" vertical="center"/>
    </xf>
    <xf numFmtId="0" fontId="8" fillId="2" borderId="3" xfId="49" applyNumberFormat="1" applyFont="1" applyFill="1" applyBorder="1" applyAlignment="1" applyProtection="1">
      <alignment horizontal="center" vertical="center"/>
      <protection locked="0"/>
    </xf>
    <xf numFmtId="2" fontId="8" fillId="2" borderId="3" xfId="49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left" vertical="center" wrapText="1"/>
    </xf>
    <xf numFmtId="49" fontId="2" fillId="3" borderId="2" xfId="0" applyNumberFormat="1" applyFont="1" applyFill="1" applyBorder="1" applyAlignment="1" applyProtection="1">
      <alignment horizontal="center" vertical="center" wrapText="1"/>
    </xf>
    <xf numFmtId="49" fontId="2" fillId="3" borderId="5" xfId="0" applyNumberFormat="1" applyFont="1" applyFill="1" applyBorder="1" applyAlignment="1" applyProtection="1">
      <alignment horizontal="center" vertical="center" wrapText="1"/>
    </xf>
    <xf numFmtId="2" fontId="2" fillId="3" borderId="2" xfId="0" applyNumberFormat="1" applyFont="1" applyFill="1" applyBorder="1" applyAlignment="1" applyProtection="1">
      <alignment horizontal="center" vertical="center" wrapText="1"/>
    </xf>
    <xf numFmtId="2" fontId="8" fillId="2" borderId="6" xfId="49" applyNumberFormat="1" applyFont="1" applyFill="1" applyBorder="1" applyAlignment="1" applyProtection="1">
      <alignment horizontal="center" vertical="center"/>
      <protection locked="0"/>
    </xf>
    <xf numFmtId="2" fontId="8" fillId="2" borderId="2" xfId="49" applyNumberFormat="1" applyFont="1" applyFill="1" applyBorder="1" applyAlignment="1" applyProtection="1">
      <alignment horizontal="center" vertical="center"/>
      <protection locked="0"/>
    </xf>
    <xf numFmtId="0" fontId="0" fillId="0" borderId="2" xfId="0" applyFont="1" applyFill="1" applyBorder="1" applyAlignment="1"/>
    <xf numFmtId="0" fontId="7" fillId="2" borderId="0" xfId="49" applyNumberFormat="1" applyFont="1" applyFill="1" applyBorder="1" applyAlignment="1" applyProtection="1">
      <alignment horizontal="right" vertical="center"/>
    </xf>
    <xf numFmtId="0" fontId="0" fillId="0" borderId="0" xfId="49" applyNumberFormat="1" applyFont="1" applyFill="1" applyBorder="1" applyAlignment="1" applyProtection="1">
      <alignment wrapText="1"/>
    </xf>
    <xf numFmtId="0" fontId="9" fillId="2" borderId="0" xfId="49" applyNumberFormat="1" applyFont="1" applyFill="1" applyBorder="1" applyAlignment="1" applyProtection="1"/>
    <xf numFmtId="0" fontId="10" fillId="2" borderId="0" xfId="49" applyNumberFormat="1" applyFont="1" applyFill="1" applyBorder="1" applyAlignment="1" applyProtection="1">
      <alignment horizontal="center" vertical="center"/>
    </xf>
    <xf numFmtId="49" fontId="11" fillId="2" borderId="0" xfId="49" applyNumberFormat="1" applyFont="1" applyFill="1" applyBorder="1" applyAlignment="1" applyProtection="1">
      <alignment vertical="center"/>
      <protection locked="0"/>
    </xf>
    <xf numFmtId="0" fontId="11" fillId="0" borderId="3" xfId="49" applyNumberFormat="1" applyFont="1" applyFill="1" applyBorder="1" applyAlignment="1" applyProtection="1">
      <alignment horizontal="center" vertical="center" wrapText="1"/>
    </xf>
    <xf numFmtId="49" fontId="12" fillId="0" borderId="3" xfId="49" applyNumberFormat="1" applyFont="1" applyFill="1" applyBorder="1" applyAlignment="1" applyProtection="1">
      <alignment vertical="center"/>
      <protection locked="0"/>
    </xf>
    <xf numFmtId="49" fontId="12" fillId="0" borderId="3" xfId="49" applyNumberFormat="1" applyFont="1" applyFill="1" applyBorder="1" applyAlignment="1" applyProtection="1">
      <alignment vertical="center" wrapText="1"/>
      <protection locked="0"/>
    </xf>
    <xf numFmtId="2" fontId="12" fillId="0" borderId="3" xfId="49" applyNumberFormat="1" applyFont="1" applyFill="1" applyBorder="1" applyAlignment="1" applyProtection="1">
      <alignment vertical="center"/>
      <protection locked="0"/>
    </xf>
    <xf numFmtId="49" fontId="12" fillId="0" borderId="6" xfId="49" applyNumberFormat="1" applyFont="1" applyFill="1" applyBorder="1" applyAlignment="1" applyProtection="1">
      <alignment vertical="center"/>
      <protection locked="0"/>
    </xf>
    <xf numFmtId="2" fontId="12" fillId="0" borderId="6" xfId="49" applyNumberFormat="1" applyFont="1" applyFill="1" applyBorder="1" applyAlignment="1" applyProtection="1">
      <alignment vertical="center"/>
      <protection locked="0"/>
    </xf>
    <xf numFmtId="0" fontId="0" fillId="0" borderId="2" xfId="0" applyBorder="1"/>
    <xf numFmtId="2" fontId="12" fillId="0" borderId="7" xfId="49" applyNumberFormat="1" applyFont="1" applyFill="1" applyBorder="1" applyAlignment="1" applyProtection="1">
      <alignment vertical="center"/>
      <protection locked="0"/>
    </xf>
    <xf numFmtId="0" fontId="12" fillId="0" borderId="8" xfId="49" applyNumberFormat="1" applyFont="1" applyFill="1" applyBorder="1" applyAlignment="1" applyProtection="1">
      <alignment vertical="center" wrapText="1"/>
      <protection locked="0"/>
    </xf>
    <xf numFmtId="0" fontId="12" fillId="0" borderId="9" xfId="49" applyNumberFormat="1" applyFont="1" applyFill="1" applyBorder="1" applyAlignment="1" applyProtection="1">
      <alignment horizontal="center" vertical="center"/>
      <protection locked="0"/>
    </xf>
    <xf numFmtId="0" fontId="13" fillId="0" borderId="3" xfId="0" applyFont="1" applyFill="1" applyBorder="1" applyAlignment="1">
      <alignment horizontal="center" vertical="center" wrapText="1"/>
    </xf>
    <xf numFmtId="0" fontId="12" fillId="0" borderId="3" xfId="49" applyNumberFormat="1" applyFont="1" applyFill="1" applyBorder="1" applyAlignment="1" applyProtection="1">
      <alignment horizontal="center" vertical="center"/>
      <protection locked="0"/>
    </xf>
    <xf numFmtId="9" fontId="13" fillId="0" borderId="3" xfId="0" applyNumberFormat="1" applyFont="1" applyFill="1" applyBorder="1" applyAlignment="1">
      <alignment horizontal="center" vertical="center" wrapText="1"/>
    </xf>
    <xf numFmtId="0" fontId="12" fillId="0" borderId="10" xfId="49" applyNumberFormat="1" applyFont="1" applyFill="1" applyBorder="1" applyAlignment="1" applyProtection="1">
      <alignment vertical="center" wrapText="1"/>
      <protection locked="0"/>
    </xf>
    <xf numFmtId="0" fontId="12" fillId="0" borderId="11" xfId="49" applyNumberFormat="1" applyFont="1" applyFill="1" applyBorder="1" applyAlignment="1" applyProtection="1">
      <alignment horizontal="center" vertical="center"/>
      <protection locked="0"/>
    </xf>
    <xf numFmtId="0" fontId="12" fillId="0" borderId="12" xfId="49" applyNumberFormat="1" applyFont="1" applyFill="1" applyBorder="1" applyAlignment="1" applyProtection="1">
      <alignment horizontal="center" vertical="center"/>
      <protection locked="0"/>
    </xf>
    <xf numFmtId="2" fontId="12" fillId="0" borderId="13" xfId="49" applyNumberFormat="1" applyFont="1" applyFill="1" applyBorder="1" applyAlignment="1" applyProtection="1">
      <alignment vertical="center"/>
      <protection locked="0"/>
    </xf>
    <xf numFmtId="0" fontId="12" fillId="0" borderId="14" xfId="49" applyNumberFormat="1" applyFont="1" applyFill="1" applyBorder="1" applyAlignment="1" applyProtection="1">
      <alignment horizontal="center" vertical="center"/>
      <protection locked="0"/>
    </xf>
    <xf numFmtId="0" fontId="12" fillId="0" borderId="6" xfId="49" applyNumberFormat="1" applyFont="1" applyFill="1" applyBorder="1" applyAlignment="1" applyProtection="1">
      <alignment horizontal="center" vertical="center"/>
      <protection locked="0"/>
    </xf>
    <xf numFmtId="0" fontId="13" fillId="0" borderId="6" xfId="0" applyFont="1" applyFill="1" applyBorder="1" applyAlignment="1">
      <alignment horizontal="center" vertical="center" wrapText="1"/>
    </xf>
    <xf numFmtId="0" fontId="0" fillId="0" borderId="4" xfId="0" applyBorder="1"/>
    <xf numFmtId="0" fontId="12" fillId="0" borderId="15" xfId="49" applyNumberFormat="1" applyFont="1" applyFill="1" applyBorder="1" applyAlignment="1" applyProtection="1">
      <alignment vertical="center" wrapText="1"/>
      <protection locked="0"/>
    </xf>
    <xf numFmtId="0" fontId="12" fillId="0" borderId="16" xfId="49" applyNumberFormat="1" applyFont="1" applyFill="1" applyBorder="1" applyAlignment="1" applyProtection="1">
      <alignment horizontal="center" vertical="center"/>
      <protection locked="0"/>
    </xf>
    <xf numFmtId="0" fontId="12" fillId="0" borderId="17" xfId="49" applyNumberFormat="1" applyFont="1" applyFill="1" applyBorder="1" applyAlignment="1" applyProtection="1">
      <alignment horizontal="center" vertical="center"/>
      <protection locked="0"/>
    </xf>
    <xf numFmtId="0" fontId="13" fillId="0" borderId="2" xfId="0" applyFont="1" applyFill="1" applyBorder="1" applyAlignment="1">
      <alignment horizontal="center" vertical="center" wrapText="1"/>
    </xf>
    <xf numFmtId="9" fontId="13" fillId="0" borderId="2" xfId="0" applyNumberFormat="1" applyFont="1" applyFill="1" applyBorder="1" applyAlignment="1">
      <alignment horizontal="center" vertical="center" wrapText="1"/>
    </xf>
    <xf numFmtId="0" fontId="12" fillId="2" borderId="0" xfId="49" applyNumberFormat="1" applyFont="1" applyFill="1" applyBorder="1" applyAlignment="1" applyProtection="1">
      <alignment horizontal="right" vertical="center"/>
    </xf>
    <xf numFmtId="0" fontId="11" fillId="2" borderId="0" xfId="49" applyNumberFormat="1" applyFont="1" applyFill="1" applyBorder="1" applyAlignment="1" applyProtection="1">
      <alignment horizontal="right" vertical="center"/>
    </xf>
    <xf numFmtId="0" fontId="0" fillId="0" borderId="0" xfId="0" applyAlignment="1">
      <alignment wrapText="1"/>
    </xf>
    <xf numFmtId="0" fontId="12" fillId="2" borderId="0" xfId="49" applyNumberFormat="1" applyFont="1" applyFill="1" applyBorder="1" applyAlignment="1" applyProtection="1">
      <alignment vertical="center" wrapText="1"/>
    </xf>
    <xf numFmtId="0" fontId="14" fillId="2" borderId="0" xfId="49" applyNumberFormat="1" applyFont="1" applyFill="1" applyBorder="1" applyAlignment="1" applyProtection="1">
      <alignment horizontal="center" vertical="center" wrapText="1"/>
    </xf>
    <xf numFmtId="0" fontId="14" fillId="2" borderId="0" xfId="49" applyNumberFormat="1" applyFont="1" applyFill="1" applyBorder="1" applyAlignment="1" applyProtection="1">
      <alignment vertical="center" wrapText="1"/>
    </xf>
    <xf numFmtId="49" fontId="11" fillId="2" borderId="0" xfId="49" applyNumberFormat="1" applyFont="1" applyFill="1" applyBorder="1" applyAlignment="1" applyProtection="1">
      <alignment vertical="center" wrapText="1"/>
      <protection locked="0"/>
    </xf>
    <xf numFmtId="49" fontId="11" fillId="0" borderId="3" xfId="49" applyNumberFormat="1" applyFont="1" applyFill="1" applyBorder="1" applyAlignment="1" applyProtection="1">
      <alignment horizontal="left" vertical="center" wrapText="1"/>
      <protection locked="0"/>
    </xf>
    <xf numFmtId="2" fontId="11" fillId="0" borderId="3" xfId="49" applyNumberFormat="1" applyFont="1" applyFill="1" applyBorder="1" applyAlignment="1" applyProtection="1">
      <alignment vertical="center" wrapText="1"/>
      <protection locked="0"/>
    </xf>
    <xf numFmtId="0" fontId="11" fillId="0" borderId="3" xfId="49" applyNumberFormat="1" applyFont="1" applyFill="1" applyBorder="1" applyAlignment="1" applyProtection="1">
      <alignment vertical="center" wrapText="1"/>
      <protection locked="0"/>
    </xf>
    <xf numFmtId="0" fontId="11" fillId="0" borderId="6" xfId="49" applyNumberFormat="1" applyFont="1" applyFill="1" applyBorder="1" applyAlignment="1" applyProtection="1">
      <alignment horizontal="center" vertical="center" wrapText="1"/>
      <protection locked="0"/>
    </xf>
    <xf numFmtId="0" fontId="11" fillId="0" borderId="18" xfId="49" applyNumberFormat="1" applyFont="1" applyFill="1" applyBorder="1" applyAlignment="1" applyProtection="1">
      <alignment horizontal="center" vertical="center" wrapText="1"/>
      <protection locked="0"/>
    </xf>
    <xf numFmtId="0" fontId="11" fillId="0" borderId="19" xfId="49" applyNumberFormat="1" applyFont="1" applyFill="1" applyBorder="1" applyAlignment="1" applyProtection="1">
      <alignment horizontal="center" vertical="center" wrapText="1"/>
      <protection locked="0"/>
    </xf>
    <xf numFmtId="0" fontId="12" fillId="2" borderId="0" xfId="49" applyNumberFormat="1" applyFont="1" applyFill="1" applyBorder="1" applyAlignment="1" applyProtection="1">
      <alignment horizontal="right" vertical="center" wrapText="1"/>
    </xf>
    <xf numFmtId="0" fontId="11" fillId="2" borderId="0" xfId="49" applyNumberFormat="1" applyFont="1" applyFill="1" applyBorder="1" applyAlignment="1" applyProtection="1">
      <alignment horizontal="right" vertical="center" wrapText="1"/>
    </xf>
    <xf numFmtId="0" fontId="12" fillId="2" borderId="0" xfId="49" applyNumberFormat="1" applyFont="1" applyFill="1" applyBorder="1" applyAlignment="1" applyProtection="1">
      <alignment vertical="center"/>
    </xf>
    <xf numFmtId="0" fontId="11" fillId="0" borderId="3" xfId="49" applyNumberFormat="1" applyFont="1" applyFill="1" applyBorder="1" applyAlignment="1" applyProtection="1">
      <alignment vertical="center"/>
    </xf>
    <xf numFmtId="0" fontId="11" fillId="0" borderId="3" xfId="49" applyNumberFormat="1" applyFont="1" applyFill="1" applyBorder="1" applyAlignment="1" applyProtection="1">
      <alignment horizontal="center" vertical="center"/>
    </xf>
    <xf numFmtId="2" fontId="11" fillId="0" borderId="3" xfId="49" applyNumberFormat="1" applyFont="1" applyFill="1" applyBorder="1" applyAlignment="1" applyProtection="1">
      <alignment vertical="center"/>
      <protection locked="0"/>
    </xf>
    <xf numFmtId="49" fontId="11" fillId="0" borderId="3" xfId="49" applyNumberFormat="1" applyFont="1" applyFill="1" applyBorder="1" applyAlignment="1" applyProtection="1">
      <alignment horizontal="left" vertical="center"/>
      <protection locked="0"/>
    </xf>
    <xf numFmtId="49" fontId="11" fillId="2" borderId="3" xfId="49" applyNumberFormat="1" applyFont="1" applyFill="1" applyBorder="1" applyAlignment="1" applyProtection="1">
      <alignment horizontal="left" vertical="center"/>
      <protection locked="0"/>
    </xf>
    <xf numFmtId="49" fontId="12" fillId="2" borderId="3" xfId="49" applyNumberFormat="1" applyFont="1" applyFill="1" applyBorder="1" applyAlignment="1" applyProtection="1">
      <alignment horizontal="left" vertical="center"/>
      <protection locked="0"/>
    </xf>
    <xf numFmtId="2" fontId="12" fillId="0" borderId="3" xfId="49" applyNumberFormat="1" applyFont="1" applyFill="1" applyBorder="1" applyAlignment="1" applyProtection="1">
      <alignment horizontal="right" vertical="center"/>
      <protection locked="0"/>
    </xf>
    <xf numFmtId="0" fontId="0" fillId="0" borderId="0" xfId="0" applyAlignment="1">
      <alignment horizontal="left"/>
    </xf>
    <xf numFmtId="49" fontId="11" fillId="0" borderId="3" xfId="49" applyNumberFormat="1" applyFont="1" applyFill="1" applyBorder="1" applyAlignment="1" applyProtection="1">
      <alignment vertical="center"/>
      <protection locked="0"/>
    </xf>
    <xf numFmtId="49" fontId="11" fillId="2" borderId="3" xfId="49" applyNumberFormat="1" applyFont="1" applyFill="1" applyBorder="1" applyAlignment="1" applyProtection="1">
      <alignment vertical="center"/>
      <protection locked="0"/>
    </xf>
    <xf numFmtId="49" fontId="12" fillId="2" borderId="3" xfId="49" applyNumberFormat="1" applyFont="1" applyFill="1" applyBorder="1" applyAlignment="1" applyProtection="1">
      <alignment horizontal="center" vertical="center"/>
      <protection locked="0"/>
    </xf>
    <xf numFmtId="49" fontId="12" fillId="2" borderId="3" xfId="49" applyNumberFormat="1" applyFont="1" applyFill="1" applyBorder="1" applyAlignment="1" applyProtection="1">
      <alignment vertical="center"/>
      <protection locked="0"/>
    </xf>
    <xf numFmtId="2" fontId="12" fillId="2" borderId="3" xfId="49" applyNumberFormat="1" applyFont="1" applyFill="1" applyBorder="1" applyAlignment="1" applyProtection="1">
      <alignment vertical="center"/>
      <protection locked="0"/>
    </xf>
    <xf numFmtId="0" fontId="12" fillId="0" borderId="3" xfId="49" applyNumberFormat="1" applyFont="1" applyFill="1" applyBorder="1" applyAlignment="1" applyProtection="1">
      <alignment vertical="center"/>
    </xf>
    <xf numFmtId="2" fontId="11" fillId="0" borderId="3" xfId="49" applyNumberFormat="1" applyFont="1" applyFill="1" applyBorder="1" applyAlignment="1" applyProtection="1">
      <alignment horizontal="right" vertical="center"/>
      <protection locked="0"/>
    </xf>
    <xf numFmtId="0" fontId="0" fillId="2" borderId="0" xfId="49" applyNumberFormat="1" applyFont="1" applyFill="1" applyBorder="1" applyAlignment="1" applyProtection="1"/>
    <xf numFmtId="0" fontId="15" fillId="2" borderId="0" xfId="49" applyNumberFormat="1" applyFont="1" applyFill="1" applyBorder="1" applyAlignment="1" applyProtection="1">
      <alignment horizontal="center" vertical="center"/>
    </xf>
    <xf numFmtId="0" fontId="9" fillId="2" borderId="0" xfId="49" applyNumberFormat="1" applyFont="1" applyFill="1" applyBorder="1" applyAlignment="1" applyProtection="1">
      <alignment wrapText="1"/>
    </xf>
    <xf numFmtId="0" fontId="10" fillId="2" borderId="0" xfId="49" applyNumberFormat="1" applyFont="1" applyFill="1" applyBorder="1" applyAlignment="1" applyProtection="1">
      <alignment horizontal="center" vertical="center" wrapText="1"/>
    </xf>
    <xf numFmtId="49" fontId="11" fillId="2" borderId="0" xfId="49" applyNumberFormat="1" applyFont="1" applyFill="1" applyAlignment="1" applyProtection="1">
      <alignment horizontal="left" vertical="center" wrapText="1"/>
      <protection locked="0"/>
    </xf>
    <xf numFmtId="0" fontId="11" fillId="0" borderId="6" xfId="49" applyNumberFormat="1" applyFont="1" applyFill="1" applyBorder="1" applyAlignment="1" applyProtection="1">
      <alignment horizontal="center" vertical="center" wrapText="1"/>
    </xf>
    <xf numFmtId="0" fontId="11" fillId="0" borderId="19" xfId="49" applyNumberFormat="1" applyFont="1" applyFill="1" applyBorder="1" applyAlignment="1" applyProtection="1">
      <alignment horizontal="center" vertical="center" wrapText="1"/>
    </xf>
    <xf numFmtId="0" fontId="12" fillId="0" borderId="3" xfId="49" applyNumberFormat="1" applyFont="1" applyFill="1" applyBorder="1" applyAlignment="1" applyProtection="1">
      <alignment vertical="center" wrapText="1"/>
    </xf>
    <xf numFmtId="0" fontId="11" fillId="0" borderId="3" xfId="49" applyNumberFormat="1" applyFont="1" applyFill="1" applyBorder="1" applyAlignment="1" applyProtection="1">
      <alignment vertical="center" wrapText="1"/>
    </xf>
    <xf numFmtId="0" fontId="0" fillId="0" borderId="0" xfId="0" applyAlignment="1">
      <alignment horizontal="left" wrapText="1"/>
    </xf>
    <xf numFmtId="0" fontId="0" fillId="0" borderId="0" xfId="49" applyNumberFormat="1" applyFont="1" applyFill="1" applyBorder="1" applyAlignment="1" applyProtection="1">
      <protection locked="0"/>
    </xf>
    <xf numFmtId="0" fontId="12" fillId="0" borderId="0" xfId="49" applyNumberFormat="1" applyFont="1" applyFill="1" applyBorder="1" applyAlignment="1" applyProtection="1">
      <alignment vertical="center"/>
      <protection locked="0"/>
    </xf>
    <xf numFmtId="0" fontId="11" fillId="0" borderId="0" xfId="49" applyNumberFormat="1" applyFont="1" applyFill="1" applyBorder="1" applyAlignment="1" applyProtection="1">
      <alignment vertical="center"/>
      <protection locked="0"/>
    </xf>
    <xf numFmtId="0" fontId="12" fillId="2" borderId="0" xfId="49" applyNumberFormat="1" applyFont="1" applyFill="1" applyBorder="1" applyAlignment="1" applyProtection="1">
      <alignment horizontal="center" vertical="center"/>
    </xf>
    <xf numFmtId="49" fontId="11" fillId="2" borderId="0" xfId="49" applyNumberFormat="1" applyFont="1" applyFill="1" applyBorder="1" applyAlignment="1" applyProtection="1">
      <alignment horizontal="left" vertical="center"/>
      <protection locked="0"/>
    </xf>
    <xf numFmtId="2" fontId="11" fillId="2" borderId="3" xfId="49" applyNumberFormat="1" applyFont="1" applyFill="1" applyBorder="1" applyAlignment="1" applyProtection="1">
      <alignment vertical="center"/>
      <protection locked="0"/>
    </xf>
    <xf numFmtId="0" fontId="16" fillId="2" borderId="0" xfId="49" applyNumberFormat="1" applyFont="1" applyFill="1" applyBorder="1" applyAlignment="1" applyProtection="1">
      <alignment horizontal="center" vertical="center"/>
    </xf>
    <xf numFmtId="0" fontId="17" fillId="0" borderId="0" xfId="0" applyFont="1" applyFill="1" applyAlignment="1">
      <alignment vertical="center"/>
    </xf>
    <xf numFmtId="0" fontId="18" fillId="0" borderId="0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1" fillId="2" borderId="3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G18" sqref="G18"/>
    </sheetView>
  </sheetViews>
  <sheetFormatPr defaultColWidth="9" defaultRowHeight="13.5" outlineLevelRow="4"/>
  <cols>
    <col min="4" max="4" width="16.5" customWidth="1"/>
  </cols>
  <sheetData>
    <row r="1" s="111" customFormat="1" ht="73.35" customHeight="1" spans="1:9">
      <c r="A1" s="118" t="s">
        <v>0</v>
      </c>
      <c r="B1" s="118"/>
      <c r="C1" s="118"/>
      <c r="D1" s="118"/>
      <c r="E1" s="118"/>
      <c r="F1" s="118"/>
      <c r="G1" s="118"/>
      <c r="H1" s="118"/>
      <c r="I1" s="118"/>
    </row>
    <row r="2" s="111" customFormat="1" ht="23.25" customHeight="1" spans="1:9">
      <c r="A2" s="119"/>
      <c r="B2" s="119"/>
      <c r="C2" s="119"/>
      <c r="D2" s="119"/>
      <c r="E2" s="119"/>
      <c r="F2" s="119"/>
      <c r="G2" s="119"/>
      <c r="H2" s="119"/>
      <c r="I2" s="119"/>
    </row>
    <row r="3" s="111" customFormat="1" ht="21.6" customHeight="1" spans="1:9">
      <c r="A3" s="119"/>
      <c r="B3" s="119"/>
      <c r="C3" s="119"/>
      <c r="D3" s="119"/>
      <c r="E3" s="119"/>
      <c r="F3" s="119"/>
      <c r="G3" s="119"/>
      <c r="H3" s="119"/>
      <c r="I3" s="119"/>
    </row>
    <row r="4" s="111" customFormat="1" ht="39.6" customHeight="1" spans="1:9">
      <c r="A4" s="120"/>
      <c r="B4" s="121"/>
      <c r="C4" s="112"/>
      <c r="D4" s="120" t="s">
        <v>1</v>
      </c>
      <c r="E4" s="121">
        <v>506003</v>
      </c>
      <c r="F4" s="121"/>
      <c r="G4" s="121"/>
      <c r="H4" s="121"/>
      <c r="I4" s="112"/>
    </row>
    <row r="5" s="111" customFormat="1" ht="54.4" customHeight="1" spans="1:9">
      <c r="A5" s="120"/>
      <c r="B5" s="121"/>
      <c r="C5" s="112"/>
      <c r="D5" s="120" t="s">
        <v>2</v>
      </c>
      <c r="E5" s="121" t="s">
        <v>3</v>
      </c>
      <c r="F5" s="121"/>
      <c r="G5" s="121"/>
      <c r="H5" s="121"/>
      <c r="I5" s="112"/>
    </row>
  </sheetData>
  <mergeCells count="3">
    <mergeCell ref="A1:I1"/>
    <mergeCell ref="E4:H4"/>
    <mergeCell ref="E5:H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5" workbookViewId="0">
      <selection activeCell="C16" sqref="C16"/>
    </sheetView>
  </sheetViews>
  <sheetFormatPr defaultColWidth="10" defaultRowHeight="13.5" outlineLevelCol="2"/>
  <cols>
    <col min="1" max="1" width="6.375" style="111" customWidth="1"/>
    <col min="2" max="2" width="9.875" style="111" customWidth="1"/>
    <col min="3" max="3" width="52.375" style="111" customWidth="1"/>
    <col min="4" max="4" width="9.75" style="111" customWidth="1"/>
    <col min="5" max="16384" width="10" style="111"/>
  </cols>
  <sheetData>
    <row r="1" s="111" customFormat="1" ht="32.85" customHeight="1" spans="1:3">
      <c r="A1" s="112"/>
      <c r="B1" s="113" t="s">
        <v>4</v>
      </c>
      <c r="C1" s="113"/>
    </row>
    <row r="2" s="111" customFormat="1" ht="24.95" customHeight="1" spans="2:3">
      <c r="B2" s="113"/>
      <c r="C2" s="113"/>
    </row>
    <row r="3" s="111" customFormat="1" ht="31.15" customHeight="1" spans="2:3">
      <c r="B3" s="114" t="s">
        <v>5</v>
      </c>
      <c r="C3" s="114"/>
    </row>
    <row r="4" s="111" customFormat="1" ht="32.65" customHeight="1" spans="2:3">
      <c r="B4" s="115">
        <v>1</v>
      </c>
      <c r="C4" s="116" t="s">
        <v>6</v>
      </c>
    </row>
    <row r="5" s="111" customFormat="1" ht="32.65" customHeight="1" spans="2:3">
      <c r="B5" s="115">
        <v>2</v>
      </c>
      <c r="C5" s="117" t="s">
        <v>7</v>
      </c>
    </row>
    <row r="6" s="111" customFormat="1" ht="32.65" customHeight="1" spans="2:3">
      <c r="B6" s="115">
        <v>3</v>
      </c>
      <c r="C6" s="116" t="s">
        <v>8</v>
      </c>
    </row>
    <row r="7" s="111" customFormat="1" ht="32.65" customHeight="1" spans="2:3">
      <c r="B7" s="115">
        <v>4</v>
      </c>
      <c r="C7" s="116" t="s">
        <v>9</v>
      </c>
    </row>
    <row r="8" s="111" customFormat="1" ht="32.65" customHeight="1" spans="2:3">
      <c r="B8" s="115">
        <v>5</v>
      </c>
      <c r="C8" s="116" t="s">
        <v>10</v>
      </c>
    </row>
    <row r="9" s="111" customFormat="1" ht="32.65" customHeight="1" spans="2:3">
      <c r="B9" s="115">
        <v>6</v>
      </c>
      <c r="C9" s="116" t="s">
        <v>11</v>
      </c>
    </row>
    <row r="10" s="111" customFormat="1" ht="32.65" customHeight="1" spans="2:3">
      <c r="B10" s="115">
        <v>7</v>
      </c>
      <c r="C10" s="116" t="s">
        <v>12</v>
      </c>
    </row>
    <row r="11" s="111" customFormat="1" ht="32.65" customHeight="1" spans="2:3">
      <c r="B11" s="115">
        <v>8</v>
      </c>
      <c r="C11" s="116" t="s">
        <v>13</v>
      </c>
    </row>
    <row r="12" s="111" customFormat="1" ht="32.65" customHeight="1" spans="2:3">
      <c r="B12" s="115">
        <v>9</v>
      </c>
      <c r="C12" s="116" t="s">
        <v>14</v>
      </c>
    </row>
    <row r="13" s="111" customFormat="1" ht="32.65" customHeight="1" spans="2:3">
      <c r="B13" s="115">
        <v>10</v>
      </c>
      <c r="C13" s="116" t="s">
        <v>15</v>
      </c>
    </row>
    <row r="14" s="111" customFormat="1" ht="32.65" customHeight="1" spans="2:3">
      <c r="B14" s="115">
        <v>11</v>
      </c>
      <c r="C14" s="116" t="s">
        <v>16</v>
      </c>
    </row>
    <row r="15" s="111" customFormat="1" ht="32.65" customHeight="1" spans="2:3">
      <c r="B15" s="115">
        <v>12</v>
      </c>
      <c r="C15" s="116" t="s">
        <v>17</v>
      </c>
    </row>
    <row r="16" s="111" customFormat="1" ht="32.65" customHeight="1" spans="2:3">
      <c r="B16" s="115">
        <v>13</v>
      </c>
      <c r="C16" s="116" t="s">
        <v>18</v>
      </c>
    </row>
    <row r="17" s="111" customFormat="1" ht="32.65" customHeight="1" spans="2:3">
      <c r="B17" s="115">
        <v>14</v>
      </c>
      <c r="C17" s="116" t="s">
        <v>19</v>
      </c>
    </row>
    <row r="18" s="111" customFormat="1" ht="32.65" customHeight="1" spans="2:3">
      <c r="B18" s="115">
        <v>15</v>
      </c>
      <c r="C18" s="116" t="s">
        <v>20</v>
      </c>
    </row>
    <row r="19" s="111" customFormat="1" ht="32.65" customHeight="1" spans="2:3">
      <c r="B19" s="115">
        <v>16</v>
      </c>
      <c r="C19" s="116" t="s">
        <v>21</v>
      </c>
    </row>
    <row r="20" s="111" customFormat="1" ht="32.65" customHeight="1" spans="2:3">
      <c r="B20" s="115">
        <v>17</v>
      </c>
      <c r="C20" s="116" t="s">
        <v>22</v>
      </c>
    </row>
    <row r="21" s="111" customFormat="1" ht="32.65" customHeight="1" spans="2:3">
      <c r="B21" s="115">
        <v>18</v>
      </c>
      <c r="C21" s="116" t="s">
        <v>23</v>
      </c>
    </row>
    <row r="22" s="111" customFormat="1" ht="32.65" customHeight="1" spans="2:3">
      <c r="B22" s="115">
        <v>19</v>
      </c>
      <c r="C22" s="116" t="s">
        <v>24</v>
      </c>
    </row>
    <row r="23" s="111" customFormat="1" ht="32.65" customHeight="1" spans="2:3">
      <c r="B23" s="115">
        <v>20</v>
      </c>
      <c r="C23" s="116" t="s">
        <v>25</v>
      </c>
    </row>
    <row r="24" s="111" customFormat="1" ht="32.65" customHeight="1" spans="2:3">
      <c r="B24" s="115">
        <v>21</v>
      </c>
      <c r="C24" s="116" t="s">
        <v>26</v>
      </c>
    </row>
    <row r="25" s="111" customFormat="1" ht="32.65" customHeight="1" spans="2:3">
      <c r="B25" s="115">
        <v>22</v>
      </c>
      <c r="C25" s="116" t="s">
        <v>27</v>
      </c>
    </row>
    <row r="26" s="111" customFormat="1" ht="32.65" customHeight="1" spans="2:3">
      <c r="B26" s="115">
        <v>23</v>
      </c>
      <c r="C26" s="116" t="s">
        <v>28</v>
      </c>
    </row>
    <row r="27" s="111" customFormat="1" ht="32.65" customHeight="1" spans="2:3">
      <c r="B27" s="115">
        <v>24</v>
      </c>
      <c r="C27" s="116" t="s">
        <v>29</v>
      </c>
    </row>
  </sheetData>
  <mergeCells count="2">
    <mergeCell ref="B3:C3"/>
    <mergeCell ref="B1:C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topLeftCell="A4" workbookViewId="0">
      <selection activeCell="B10" sqref="B10"/>
    </sheetView>
  </sheetViews>
  <sheetFormatPr defaultColWidth="9" defaultRowHeight="13.5" outlineLevelCol="7"/>
  <cols>
    <col min="1" max="1" width="41.1416666666667" customWidth="1"/>
    <col min="2" max="2" width="10.1416666666667" customWidth="1"/>
    <col min="3" max="3" width="32.425" customWidth="1"/>
    <col min="4" max="4" width="10.5666666666667" customWidth="1"/>
    <col min="5" max="5" width="35.7083333333333" customWidth="1"/>
    <col min="6" max="6" width="10.425" customWidth="1"/>
    <col min="7" max="7" width="27.5666666666667" customWidth="1"/>
    <col min="8" max="8" width="11" customWidth="1"/>
    <col min="9" max="9" width="9.70833333333333" customWidth="1"/>
  </cols>
  <sheetData>
    <row r="1" ht="12.75" customHeight="1" spans="1:8">
      <c r="A1" s="78"/>
      <c r="B1" s="34"/>
      <c r="C1" s="34"/>
      <c r="D1" s="34"/>
      <c r="E1" s="34"/>
      <c r="F1" s="34"/>
      <c r="G1" s="34"/>
      <c r="H1" s="63" t="s">
        <v>30</v>
      </c>
    </row>
    <row r="2" ht="24" customHeight="1" spans="1:8">
      <c r="A2" s="110" t="s">
        <v>6</v>
      </c>
      <c r="B2" s="110"/>
      <c r="C2" s="110"/>
      <c r="D2" s="110"/>
      <c r="E2" s="110"/>
      <c r="F2" s="110"/>
      <c r="G2" s="110"/>
      <c r="H2" s="110"/>
    </row>
    <row r="3" ht="17.25" customHeight="1" spans="1:8">
      <c r="A3" s="36" t="s">
        <v>31</v>
      </c>
      <c r="B3" s="36"/>
      <c r="C3" s="36"/>
      <c r="D3" s="36"/>
      <c r="E3" s="36"/>
      <c r="F3" s="36"/>
      <c r="G3" s="64" t="s">
        <v>32</v>
      </c>
      <c r="H3" s="64"/>
    </row>
    <row r="4" ht="18" customHeight="1" spans="1:8">
      <c r="A4" s="80" t="s">
        <v>33</v>
      </c>
      <c r="B4" s="80"/>
      <c r="C4" s="80" t="s">
        <v>34</v>
      </c>
      <c r="D4" s="80"/>
      <c r="E4" s="80"/>
      <c r="F4" s="80"/>
      <c r="G4" s="80"/>
      <c r="H4" s="80"/>
    </row>
    <row r="5" ht="22.5" customHeight="1" spans="1:8">
      <c r="A5" s="80" t="s">
        <v>35</v>
      </c>
      <c r="B5" s="80" t="s">
        <v>36</v>
      </c>
      <c r="C5" s="80" t="s">
        <v>37</v>
      </c>
      <c r="D5" s="80" t="s">
        <v>36</v>
      </c>
      <c r="E5" s="80" t="s">
        <v>38</v>
      </c>
      <c r="F5" s="80" t="s">
        <v>36</v>
      </c>
      <c r="G5" s="80" t="s">
        <v>39</v>
      </c>
      <c r="H5" s="80" t="s">
        <v>36</v>
      </c>
    </row>
    <row r="6" ht="16.5" customHeight="1" spans="1:8">
      <c r="A6" s="79" t="s">
        <v>40</v>
      </c>
      <c r="B6" s="40">
        <v>565.297182</v>
      </c>
      <c r="C6" s="92" t="s">
        <v>41</v>
      </c>
      <c r="D6" s="85"/>
      <c r="E6" s="79" t="s">
        <v>42</v>
      </c>
      <c r="F6" s="81">
        <v>449.797182</v>
      </c>
      <c r="G6" s="92" t="s">
        <v>43</v>
      </c>
      <c r="H6" s="40"/>
    </row>
    <row r="7" ht="16.5" customHeight="1" spans="1:8">
      <c r="A7" s="92" t="s">
        <v>44</v>
      </c>
      <c r="B7" s="40">
        <v>565.3</v>
      </c>
      <c r="C7" s="92" t="s">
        <v>45</v>
      </c>
      <c r="D7" s="85"/>
      <c r="E7" s="92" t="s">
        <v>46</v>
      </c>
      <c r="F7" s="40">
        <v>395.997182</v>
      </c>
      <c r="G7" s="92" t="s">
        <v>47</v>
      </c>
      <c r="H7" s="40"/>
    </row>
    <row r="8" ht="16.5" customHeight="1" spans="1:8">
      <c r="A8" s="79" t="s">
        <v>48</v>
      </c>
      <c r="B8" s="40"/>
      <c r="C8" s="92" t="s">
        <v>49</v>
      </c>
      <c r="D8" s="85"/>
      <c r="E8" s="92" t="s">
        <v>50</v>
      </c>
      <c r="F8" s="40">
        <v>51.98</v>
      </c>
      <c r="G8" s="92" t="s">
        <v>51</v>
      </c>
      <c r="H8" s="40"/>
    </row>
    <row r="9" ht="16.5" customHeight="1" spans="1:8">
      <c r="A9" s="92" t="s">
        <v>52</v>
      </c>
      <c r="B9" s="40"/>
      <c r="C9" s="92" t="s">
        <v>53</v>
      </c>
      <c r="D9" s="85"/>
      <c r="E9" s="92" t="s">
        <v>54</v>
      </c>
      <c r="F9" s="40">
        <v>1.82</v>
      </c>
      <c r="G9" s="92" t="s">
        <v>55</v>
      </c>
      <c r="H9" s="40"/>
    </row>
    <row r="10" ht="16.5" customHeight="1" spans="1:8">
      <c r="A10" s="92" t="s">
        <v>56</v>
      </c>
      <c r="B10" s="40"/>
      <c r="C10" s="92" t="s">
        <v>57</v>
      </c>
      <c r="D10" s="85"/>
      <c r="E10" s="79" t="s">
        <v>58</v>
      </c>
      <c r="F10" s="81">
        <v>115.5</v>
      </c>
      <c r="G10" s="92" t="s">
        <v>59</v>
      </c>
      <c r="H10" s="40">
        <v>563.477182</v>
      </c>
    </row>
    <row r="11" ht="16.5" customHeight="1" spans="1:8">
      <c r="A11" s="92" t="s">
        <v>60</v>
      </c>
      <c r="B11" s="40"/>
      <c r="C11" s="92" t="s">
        <v>61</v>
      </c>
      <c r="D11" s="85"/>
      <c r="E11" s="92" t="s">
        <v>62</v>
      </c>
      <c r="F11" s="40"/>
      <c r="G11" s="92" t="s">
        <v>63</v>
      </c>
      <c r="H11" s="40"/>
    </row>
    <row r="12" ht="16.5" customHeight="1" spans="1:8">
      <c r="A12" s="92" t="s">
        <v>64</v>
      </c>
      <c r="B12" s="40"/>
      <c r="C12" s="92" t="s">
        <v>65</v>
      </c>
      <c r="D12" s="85"/>
      <c r="E12" s="92" t="s">
        <v>66</v>
      </c>
      <c r="F12" s="40">
        <v>115.5</v>
      </c>
      <c r="G12" s="92" t="s">
        <v>67</v>
      </c>
      <c r="H12" s="40"/>
    </row>
    <row r="13" ht="16.5" customHeight="1" spans="1:8">
      <c r="A13" s="92" t="s">
        <v>68</v>
      </c>
      <c r="B13" s="40"/>
      <c r="C13" s="92" t="s">
        <v>69</v>
      </c>
      <c r="D13" s="85"/>
      <c r="E13" s="92" t="s">
        <v>70</v>
      </c>
      <c r="F13" s="40"/>
      <c r="G13" s="92" t="s">
        <v>71</v>
      </c>
      <c r="H13" s="40"/>
    </row>
    <row r="14" ht="16.5" customHeight="1" spans="1:8">
      <c r="A14" s="92" t="s">
        <v>72</v>
      </c>
      <c r="B14" s="40"/>
      <c r="C14" s="92" t="s">
        <v>73</v>
      </c>
      <c r="D14" s="85"/>
      <c r="E14" s="92" t="s">
        <v>74</v>
      </c>
      <c r="F14" s="40"/>
      <c r="G14" s="92" t="s">
        <v>75</v>
      </c>
      <c r="H14" s="40">
        <v>1.82</v>
      </c>
    </row>
    <row r="15" ht="16.5" customHeight="1" spans="1:8">
      <c r="A15" s="92" t="s">
        <v>76</v>
      </c>
      <c r="B15" s="40"/>
      <c r="C15" s="92" t="s">
        <v>77</v>
      </c>
      <c r="D15" s="85"/>
      <c r="E15" s="92" t="s">
        <v>78</v>
      </c>
      <c r="F15" s="40"/>
      <c r="G15" s="92" t="s">
        <v>79</v>
      </c>
      <c r="H15" s="40"/>
    </row>
    <row r="16" ht="16.5" customHeight="1" spans="1:8">
      <c r="A16" s="92" t="s">
        <v>80</v>
      </c>
      <c r="B16" s="40"/>
      <c r="C16" s="92" t="s">
        <v>81</v>
      </c>
      <c r="D16" s="85"/>
      <c r="E16" s="92" t="s">
        <v>82</v>
      </c>
      <c r="F16" s="40"/>
      <c r="G16" s="92" t="s">
        <v>83</v>
      </c>
      <c r="H16" s="40"/>
    </row>
    <row r="17" ht="16.5" customHeight="1" spans="1:8">
      <c r="A17" s="92" t="s">
        <v>84</v>
      </c>
      <c r="B17" s="40"/>
      <c r="C17" s="92" t="s">
        <v>85</v>
      </c>
      <c r="D17" s="85">
        <v>565.3</v>
      </c>
      <c r="E17" s="92" t="s">
        <v>86</v>
      </c>
      <c r="F17" s="40"/>
      <c r="G17" s="92" t="s">
        <v>87</v>
      </c>
      <c r="H17" s="40"/>
    </row>
    <row r="18" ht="16.5" customHeight="1" spans="1:8">
      <c r="A18" s="92" t="s">
        <v>88</v>
      </c>
      <c r="B18" s="40"/>
      <c r="C18" s="92" t="s">
        <v>89</v>
      </c>
      <c r="D18" s="85"/>
      <c r="E18" s="92" t="s">
        <v>90</v>
      </c>
      <c r="F18" s="40"/>
      <c r="G18" s="92" t="s">
        <v>91</v>
      </c>
      <c r="H18" s="40"/>
    </row>
    <row r="19" ht="16.5" customHeight="1" spans="1:8">
      <c r="A19" s="92" t="s">
        <v>92</v>
      </c>
      <c r="B19" s="40"/>
      <c r="C19" s="92" t="s">
        <v>93</v>
      </c>
      <c r="D19" s="85"/>
      <c r="E19" s="92" t="s">
        <v>94</v>
      </c>
      <c r="F19" s="40"/>
      <c r="G19" s="92" t="s">
        <v>95</v>
      </c>
      <c r="H19" s="40"/>
    </row>
    <row r="20" ht="16.5" customHeight="1" spans="1:8">
      <c r="A20" s="79" t="s">
        <v>96</v>
      </c>
      <c r="B20" s="81"/>
      <c r="C20" s="92" t="s">
        <v>97</v>
      </c>
      <c r="D20" s="85"/>
      <c r="E20" s="92" t="s">
        <v>98</v>
      </c>
      <c r="F20" s="40"/>
      <c r="G20" s="92"/>
      <c r="H20" s="40"/>
    </row>
    <row r="21" ht="16.5" customHeight="1" spans="1:8">
      <c r="A21" s="79" t="s">
        <v>99</v>
      </c>
      <c r="B21" s="81"/>
      <c r="C21" s="92" t="s">
        <v>100</v>
      </c>
      <c r="D21" s="85"/>
      <c r="E21" s="79" t="s">
        <v>101</v>
      </c>
      <c r="F21" s="81"/>
      <c r="G21" s="92"/>
      <c r="H21" s="40"/>
    </row>
    <row r="22" ht="16.5" customHeight="1" spans="1:8">
      <c r="A22" s="79" t="s">
        <v>102</v>
      </c>
      <c r="B22" s="81"/>
      <c r="C22" s="92" t="s">
        <v>103</v>
      </c>
      <c r="D22" s="85"/>
      <c r="E22" s="92"/>
      <c r="F22" s="40"/>
      <c r="G22" s="92"/>
      <c r="H22" s="40"/>
    </row>
    <row r="23" ht="16.5" customHeight="1" spans="1:8">
      <c r="A23" s="79" t="s">
        <v>104</v>
      </c>
      <c r="B23" s="81"/>
      <c r="C23" s="92" t="s">
        <v>105</v>
      </c>
      <c r="D23" s="85"/>
      <c r="E23" s="92"/>
      <c r="F23" s="40"/>
      <c r="G23" s="92"/>
      <c r="H23" s="40"/>
    </row>
    <row r="24" ht="16.5" customHeight="1" spans="1:8">
      <c r="A24" s="79" t="s">
        <v>106</v>
      </c>
      <c r="B24" s="81"/>
      <c r="C24" s="92" t="s">
        <v>107</v>
      </c>
      <c r="D24" s="85"/>
      <c r="E24" s="92"/>
      <c r="F24" s="40"/>
      <c r="G24" s="92"/>
      <c r="H24" s="40"/>
    </row>
    <row r="25" ht="16.5" customHeight="1" spans="1:8">
      <c r="A25" s="92" t="s">
        <v>108</v>
      </c>
      <c r="B25" s="40"/>
      <c r="C25" s="92" t="s">
        <v>109</v>
      </c>
      <c r="D25" s="85"/>
      <c r="E25" s="92"/>
      <c r="F25" s="40"/>
      <c r="G25" s="92"/>
      <c r="H25" s="40"/>
    </row>
    <row r="26" ht="16.5" customHeight="1" spans="1:8">
      <c r="A26" s="92" t="s">
        <v>110</v>
      </c>
      <c r="B26" s="40"/>
      <c r="C26" s="92" t="s">
        <v>111</v>
      </c>
      <c r="D26" s="85"/>
      <c r="E26" s="92"/>
      <c r="F26" s="40"/>
      <c r="G26" s="92"/>
      <c r="H26" s="40"/>
    </row>
    <row r="27" ht="16.5" customHeight="1" spans="1:8">
      <c r="A27" s="92" t="s">
        <v>112</v>
      </c>
      <c r="B27" s="40"/>
      <c r="C27" s="92" t="s">
        <v>113</v>
      </c>
      <c r="D27" s="85"/>
      <c r="E27" s="92"/>
      <c r="F27" s="40"/>
      <c r="G27" s="92"/>
      <c r="H27" s="40"/>
    </row>
    <row r="28" ht="16.5" customHeight="1" spans="1:8">
      <c r="A28" s="79" t="s">
        <v>114</v>
      </c>
      <c r="B28" s="81"/>
      <c r="C28" s="92" t="s">
        <v>115</v>
      </c>
      <c r="D28" s="85"/>
      <c r="E28" s="92"/>
      <c r="F28" s="40"/>
      <c r="G28" s="92"/>
      <c r="H28" s="40"/>
    </row>
    <row r="29" ht="16.5" customHeight="1" spans="1:8">
      <c r="A29" s="79" t="s">
        <v>116</v>
      </c>
      <c r="B29" s="81"/>
      <c r="C29" s="92" t="s">
        <v>117</v>
      </c>
      <c r="D29" s="85"/>
      <c r="E29" s="92"/>
      <c r="F29" s="40"/>
      <c r="G29" s="92"/>
      <c r="H29" s="40"/>
    </row>
    <row r="30" ht="16.5" customHeight="1" spans="1:8">
      <c r="A30" s="79" t="s">
        <v>118</v>
      </c>
      <c r="B30" s="81"/>
      <c r="C30" s="92" t="s">
        <v>119</v>
      </c>
      <c r="D30" s="85"/>
      <c r="E30" s="92"/>
      <c r="F30" s="40"/>
      <c r="G30" s="92"/>
      <c r="H30" s="40"/>
    </row>
    <row r="31" ht="16.5" customHeight="1" spans="1:8">
      <c r="A31" s="79" t="s">
        <v>120</v>
      </c>
      <c r="B31" s="81"/>
      <c r="C31" s="92" t="s">
        <v>121</v>
      </c>
      <c r="D31" s="85"/>
      <c r="E31" s="92"/>
      <c r="F31" s="40"/>
      <c r="G31" s="92"/>
      <c r="H31" s="40"/>
    </row>
    <row r="32" ht="16.5" customHeight="1" spans="1:8">
      <c r="A32" s="79" t="s">
        <v>122</v>
      </c>
      <c r="B32" s="81"/>
      <c r="C32" s="92" t="s">
        <v>123</v>
      </c>
      <c r="D32" s="85"/>
      <c r="E32" s="92"/>
      <c r="F32" s="40"/>
      <c r="G32" s="92"/>
      <c r="H32" s="40"/>
    </row>
    <row r="33" ht="16.5" customHeight="1" spans="1:8">
      <c r="A33" s="92"/>
      <c r="B33" s="40"/>
      <c r="C33" s="92" t="s">
        <v>124</v>
      </c>
      <c r="D33" s="85"/>
      <c r="E33" s="92"/>
      <c r="F33" s="40"/>
      <c r="G33" s="92"/>
      <c r="H33" s="40"/>
    </row>
    <row r="34" ht="16.5" customHeight="1" spans="1:8">
      <c r="A34" s="92"/>
      <c r="B34" s="40"/>
      <c r="C34" s="92" t="s">
        <v>125</v>
      </c>
      <c r="D34" s="85"/>
      <c r="E34" s="92"/>
      <c r="F34" s="40"/>
      <c r="G34" s="92"/>
      <c r="H34" s="40"/>
    </row>
    <row r="35" ht="16.5" customHeight="1" spans="1:8">
      <c r="A35" s="92"/>
      <c r="B35" s="40"/>
      <c r="C35" s="92" t="s">
        <v>126</v>
      </c>
      <c r="D35" s="85"/>
      <c r="E35" s="92"/>
      <c r="F35" s="40"/>
      <c r="G35" s="92"/>
      <c r="H35" s="40"/>
    </row>
    <row r="36" ht="16.5" customHeight="1" spans="1:8">
      <c r="A36" s="92"/>
      <c r="B36" s="40"/>
      <c r="C36" s="92"/>
      <c r="D36" s="40"/>
      <c r="E36" s="92"/>
      <c r="F36" s="40"/>
      <c r="G36" s="92"/>
      <c r="H36" s="40"/>
    </row>
    <row r="37" ht="16.5" customHeight="1" spans="1:8">
      <c r="A37" s="79" t="s">
        <v>127</v>
      </c>
      <c r="B37" s="81">
        <v>565.297182</v>
      </c>
      <c r="C37" s="79" t="s">
        <v>128</v>
      </c>
      <c r="D37" s="81">
        <v>565.297182</v>
      </c>
      <c r="E37" s="79" t="s">
        <v>128</v>
      </c>
      <c r="F37" s="81">
        <v>565.297182</v>
      </c>
      <c r="G37" s="79" t="s">
        <v>128</v>
      </c>
      <c r="H37" s="81">
        <v>565.297182</v>
      </c>
    </row>
    <row r="38" ht="16.5" customHeight="1" spans="1:8">
      <c r="A38" s="79" t="s">
        <v>129</v>
      </c>
      <c r="B38" s="81"/>
      <c r="C38" s="79" t="s">
        <v>130</v>
      </c>
      <c r="D38" s="81"/>
      <c r="E38" s="79" t="s">
        <v>130</v>
      </c>
      <c r="F38" s="81"/>
      <c r="G38" s="79" t="s">
        <v>130</v>
      </c>
      <c r="H38" s="81"/>
    </row>
    <row r="39" ht="16.5" customHeight="1" spans="1:8">
      <c r="A39" s="92"/>
      <c r="B39" s="40"/>
      <c r="C39" s="92"/>
      <c r="D39" s="40"/>
      <c r="E39" s="79"/>
      <c r="F39" s="81"/>
      <c r="G39" s="79"/>
      <c r="H39" s="81"/>
    </row>
    <row r="40" ht="16.5" customHeight="1" spans="1:8">
      <c r="A40" s="79" t="s">
        <v>131</v>
      </c>
      <c r="B40" s="81">
        <v>565.297182</v>
      </c>
      <c r="C40" s="79" t="s">
        <v>132</v>
      </c>
      <c r="D40" s="81">
        <v>565.297182</v>
      </c>
      <c r="E40" s="79" t="s">
        <v>132</v>
      </c>
      <c r="F40" s="81">
        <v>565.297182</v>
      </c>
      <c r="G40" s="79" t="s">
        <v>132</v>
      </c>
      <c r="H40" s="81">
        <v>565.297182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workbookViewId="0">
      <selection activeCell="B8" sqref="B8"/>
    </sheetView>
  </sheetViews>
  <sheetFormatPr defaultColWidth="9" defaultRowHeight="13.5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6.5" customHeight="1" spans="1:25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63" t="s">
        <v>133</v>
      </c>
      <c r="Y1" s="63"/>
    </row>
    <row r="2" ht="33.75" customHeight="1" spans="1:25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22.5" customHeight="1" spans="1:25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64" t="s">
        <v>32</v>
      </c>
      <c r="Y3" s="64"/>
    </row>
    <row r="4" s="33" customFormat="1" ht="22.5" customHeight="1" spans="1:25">
      <c r="A4" s="37" t="s">
        <v>134</v>
      </c>
      <c r="B4" s="37" t="s">
        <v>135</v>
      </c>
      <c r="C4" s="37" t="s">
        <v>136</v>
      </c>
      <c r="D4" s="37" t="s">
        <v>137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 t="s">
        <v>129</v>
      </c>
      <c r="T4" s="37"/>
      <c r="U4" s="37"/>
      <c r="V4" s="37"/>
      <c r="W4" s="37"/>
      <c r="X4" s="37"/>
      <c r="Y4" s="37"/>
    </row>
    <row r="5" ht="22.5" customHeight="1" spans="1:25">
      <c r="A5" s="37"/>
      <c r="B5" s="37"/>
      <c r="C5" s="37"/>
      <c r="D5" s="37" t="s">
        <v>138</v>
      </c>
      <c r="E5" s="37" t="s">
        <v>139</v>
      </c>
      <c r="F5" s="37" t="s">
        <v>140</v>
      </c>
      <c r="G5" s="37" t="s">
        <v>141</v>
      </c>
      <c r="H5" s="37" t="s">
        <v>142</v>
      </c>
      <c r="I5" s="37" t="s">
        <v>143</v>
      </c>
      <c r="J5" s="37" t="s">
        <v>144</v>
      </c>
      <c r="K5" s="37"/>
      <c r="L5" s="37"/>
      <c r="M5" s="37"/>
      <c r="N5" s="37" t="s">
        <v>145</v>
      </c>
      <c r="O5" s="37" t="s">
        <v>146</v>
      </c>
      <c r="P5" s="37" t="s">
        <v>147</v>
      </c>
      <c r="Q5" s="37" t="s">
        <v>148</v>
      </c>
      <c r="R5" s="37" t="s">
        <v>149</v>
      </c>
      <c r="S5" s="37" t="s">
        <v>138</v>
      </c>
      <c r="T5" s="37" t="s">
        <v>139</v>
      </c>
      <c r="U5" s="37" t="s">
        <v>140</v>
      </c>
      <c r="V5" s="37" t="s">
        <v>141</v>
      </c>
      <c r="W5" s="37" t="s">
        <v>142</v>
      </c>
      <c r="X5" s="37" t="s">
        <v>143</v>
      </c>
      <c r="Y5" s="37" t="s">
        <v>150</v>
      </c>
    </row>
    <row r="6" ht="22.5" customHeight="1" spans="1:25">
      <c r="A6" s="37"/>
      <c r="B6" s="37"/>
      <c r="C6" s="37"/>
      <c r="D6" s="37"/>
      <c r="E6" s="37"/>
      <c r="F6" s="37"/>
      <c r="G6" s="37"/>
      <c r="H6" s="37"/>
      <c r="I6" s="37"/>
      <c r="J6" s="37" t="s">
        <v>151</v>
      </c>
      <c r="K6" s="37" t="s">
        <v>152</v>
      </c>
      <c r="L6" s="37" t="s">
        <v>153</v>
      </c>
      <c r="M6" s="37" t="s">
        <v>142</v>
      </c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</row>
    <row r="7" ht="22.5" customHeight="1" spans="1:25">
      <c r="A7" s="79"/>
      <c r="B7" s="79" t="s">
        <v>136</v>
      </c>
      <c r="C7" s="93">
        <v>565.297182</v>
      </c>
      <c r="D7" s="93">
        <v>565.297182</v>
      </c>
      <c r="E7" s="93">
        <v>565.297182</v>
      </c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</row>
    <row r="8" ht="22.5" customHeight="1" spans="1:25">
      <c r="A8" s="82" t="s">
        <v>154</v>
      </c>
      <c r="B8" s="82" t="s">
        <v>155</v>
      </c>
      <c r="C8" s="93">
        <v>565.297182</v>
      </c>
      <c r="D8" s="93">
        <v>565.297182</v>
      </c>
      <c r="E8" s="93">
        <v>565.297182</v>
      </c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</row>
    <row r="9" ht="22.5" customHeight="1" spans="1:25">
      <c r="A9" s="82" t="s">
        <v>156</v>
      </c>
      <c r="B9" s="82" t="s">
        <v>3</v>
      </c>
      <c r="C9" s="93">
        <v>565.297182</v>
      </c>
      <c r="D9" s="93">
        <v>565.297182</v>
      </c>
      <c r="E9" s="93">
        <v>565.297182</v>
      </c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  <c r="Y9" s="9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E16" sqref="E16"/>
    </sheetView>
  </sheetViews>
  <sheetFormatPr defaultColWidth="9" defaultRowHeight="13.5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30.75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5666666666667" customWidth="1"/>
    <col min="12" max="12" width="9.70833333333333" customWidth="1"/>
  </cols>
  <sheetData>
    <row r="1" ht="16.5" customHeight="1" spans="1:11">
      <c r="A1" s="78"/>
      <c r="B1" s="34"/>
      <c r="C1" s="34"/>
      <c r="D1" s="107"/>
      <c r="E1" s="34"/>
      <c r="F1" s="34"/>
      <c r="G1" s="34"/>
      <c r="H1" s="34"/>
      <c r="I1" s="34"/>
      <c r="J1" s="34"/>
      <c r="K1" s="63" t="s">
        <v>157</v>
      </c>
    </row>
    <row r="2" ht="32.25" customHeight="1" spans="1:11">
      <c r="A2" s="35" t="s">
        <v>8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4.75" customHeight="1" spans="1:11">
      <c r="A3" s="108" t="s">
        <v>31</v>
      </c>
      <c r="B3" s="108"/>
      <c r="C3" s="108"/>
      <c r="D3" s="108"/>
      <c r="E3" s="108"/>
      <c r="F3" s="108"/>
      <c r="G3" s="108"/>
      <c r="H3" s="108"/>
      <c r="I3" s="108"/>
      <c r="J3" s="108"/>
      <c r="K3" s="64" t="s">
        <v>32</v>
      </c>
    </row>
    <row r="4" ht="27.75" customHeight="1" spans="1:11">
      <c r="A4" s="80" t="s">
        <v>158</v>
      </c>
      <c r="B4" s="80"/>
      <c r="C4" s="80"/>
      <c r="D4" s="80" t="s">
        <v>159</v>
      </c>
      <c r="E4" s="80" t="s">
        <v>160</v>
      </c>
      <c r="F4" s="80" t="s">
        <v>136</v>
      </c>
      <c r="G4" s="80" t="s">
        <v>161</v>
      </c>
      <c r="H4" s="80" t="s">
        <v>162</v>
      </c>
      <c r="I4" s="80" t="s">
        <v>163</v>
      </c>
      <c r="J4" s="80" t="s">
        <v>164</v>
      </c>
      <c r="K4" s="80" t="s">
        <v>165</v>
      </c>
    </row>
    <row r="5" ht="25.5" customHeight="1" spans="1:11">
      <c r="A5" s="80" t="s">
        <v>166</v>
      </c>
      <c r="B5" s="80" t="s">
        <v>167</v>
      </c>
      <c r="C5" s="80" t="s">
        <v>168</v>
      </c>
      <c r="D5" s="80"/>
      <c r="E5" s="80"/>
      <c r="F5" s="80"/>
      <c r="G5" s="80"/>
      <c r="H5" s="80"/>
      <c r="I5" s="80"/>
      <c r="J5" s="80"/>
      <c r="K5" s="80"/>
    </row>
    <row r="6" ht="22.5" customHeight="1" spans="1:11">
      <c r="A6" s="92"/>
      <c r="B6" s="92"/>
      <c r="C6" s="92"/>
      <c r="D6" s="79" t="s">
        <v>136</v>
      </c>
      <c r="E6" s="79"/>
      <c r="F6" s="81">
        <v>565.297182</v>
      </c>
      <c r="G6" s="81">
        <v>449.797182</v>
      </c>
      <c r="H6" s="81">
        <v>115.5</v>
      </c>
      <c r="I6" s="81"/>
      <c r="J6" s="81"/>
      <c r="K6" s="81"/>
    </row>
    <row r="7" ht="22.5" customHeight="1" spans="1:11">
      <c r="A7" s="38"/>
      <c r="B7" s="38"/>
      <c r="C7" s="38"/>
      <c r="D7" s="83" t="s">
        <v>154</v>
      </c>
      <c r="E7" s="83" t="s">
        <v>155</v>
      </c>
      <c r="F7" s="109">
        <v>565.297182</v>
      </c>
      <c r="G7" s="109">
        <v>449.797182</v>
      </c>
      <c r="H7" s="109">
        <v>115.5</v>
      </c>
      <c r="I7" s="109"/>
      <c r="J7" s="109"/>
      <c r="K7" s="109"/>
    </row>
    <row r="8" ht="22.5" customHeight="1" spans="1:11">
      <c r="A8" s="38"/>
      <c r="B8" s="38"/>
      <c r="C8" s="38"/>
      <c r="D8" s="83" t="s">
        <v>156</v>
      </c>
      <c r="E8" s="83" t="s">
        <v>3</v>
      </c>
      <c r="F8" s="109">
        <v>565.297182</v>
      </c>
      <c r="G8" s="109">
        <v>449.797182</v>
      </c>
      <c r="H8" s="109">
        <v>115.5</v>
      </c>
      <c r="I8" s="109"/>
      <c r="J8" s="109"/>
      <c r="K8" s="109"/>
    </row>
    <row r="9" ht="22.5" customHeight="1" spans="1:11">
      <c r="A9" s="38" t="s">
        <v>169</v>
      </c>
      <c r="B9" s="38"/>
      <c r="C9" s="38"/>
      <c r="D9" s="83" t="s">
        <v>169</v>
      </c>
      <c r="E9" s="70" t="s">
        <v>170</v>
      </c>
      <c r="F9" s="109">
        <v>565.297182</v>
      </c>
      <c r="G9" s="109">
        <v>449.797182</v>
      </c>
      <c r="H9" s="109">
        <v>115.5</v>
      </c>
      <c r="I9" s="109"/>
      <c r="J9" s="109"/>
      <c r="K9" s="109"/>
    </row>
    <row r="10" ht="22.5" customHeight="1" spans="1:11">
      <c r="A10" s="38" t="s">
        <v>169</v>
      </c>
      <c r="B10" s="38" t="s">
        <v>171</v>
      </c>
      <c r="C10" s="38"/>
      <c r="D10" s="83" t="s">
        <v>172</v>
      </c>
      <c r="E10" s="70" t="s">
        <v>173</v>
      </c>
      <c r="F10" s="109">
        <v>565.297182</v>
      </c>
      <c r="G10" s="109">
        <v>449.797182</v>
      </c>
      <c r="H10" s="109">
        <v>115.5</v>
      </c>
      <c r="I10" s="109"/>
      <c r="J10" s="109"/>
      <c r="K10" s="109"/>
    </row>
    <row r="11" ht="22.5" customHeight="1" spans="1:11">
      <c r="A11" s="38" t="s">
        <v>169</v>
      </c>
      <c r="B11" s="38" t="s">
        <v>171</v>
      </c>
      <c r="C11" s="38" t="s">
        <v>171</v>
      </c>
      <c r="D11" s="83" t="s">
        <v>174</v>
      </c>
      <c r="E11" s="83" t="s">
        <v>175</v>
      </c>
      <c r="F11" s="109">
        <v>449.797182</v>
      </c>
      <c r="G11" s="109">
        <v>449.797182</v>
      </c>
      <c r="H11" s="109"/>
      <c r="I11" s="109"/>
      <c r="J11" s="109"/>
      <c r="K11" s="109"/>
    </row>
    <row r="12" ht="22.5" customHeight="1" spans="1:11">
      <c r="A12" s="38" t="s">
        <v>169</v>
      </c>
      <c r="B12" s="38" t="s">
        <v>171</v>
      </c>
      <c r="C12" s="38" t="s">
        <v>176</v>
      </c>
      <c r="D12" s="83" t="s">
        <v>177</v>
      </c>
      <c r="E12" s="83" t="s">
        <v>178</v>
      </c>
      <c r="F12" s="109">
        <v>115.5</v>
      </c>
      <c r="G12" s="109"/>
      <c r="H12" s="109">
        <v>115.5</v>
      </c>
      <c r="I12" s="109"/>
      <c r="J12" s="109"/>
      <c r="K12" s="109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topLeftCell="H1" workbookViewId="0">
      <selection activeCell="K21" sqref="K21"/>
    </sheetView>
  </sheetViews>
  <sheetFormatPr defaultColWidth="9" defaultRowHeight="13.5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7" width="7.70833333333333" customWidth="1"/>
    <col min="8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6.5" customHeight="1" spans="1:20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63" t="s">
        <v>179</v>
      </c>
      <c r="T1" s="63"/>
    </row>
    <row r="2" ht="42" customHeight="1" spans="1:20">
      <c r="A2" s="35" t="s">
        <v>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19.5" customHeight="1" spans="1:20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64" t="s">
        <v>32</v>
      </c>
      <c r="T3" s="64"/>
    </row>
    <row r="4" s="33" customFormat="1" ht="19.5" customHeight="1" spans="1:20">
      <c r="A4" s="37" t="s">
        <v>158</v>
      </c>
      <c r="B4" s="37"/>
      <c r="C4" s="37"/>
      <c r="D4" s="37" t="s">
        <v>180</v>
      </c>
      <c r="E4" s="37" t="s">
        <v>181</v>
      </c>
      <c r="F4" s="37" t="s">
        <v>182</v>
      </c>
      <c r="G4" s="37" t="s">
        <v>183</v>
      </c>
      <c r="H4" s="37" t="s">
        <v>184</v>
      </c>
      <c r="I4" s="37" t="s">
        <v>185</v>
      </c>
      <c r="J4" s="37" t="s">
        <v>186</v>
      </c>
      <c r="K4" s="37" t="s">
        <v>187</v>
      </c>
      <c r="L4" s="37" t="s">
        <v>188</v>
      </c>
      <c r="M4" s="37" t="s">
        <v>189</v>
      </c>
      <c r="N4" s="37" t="s">
        <v>190</v>
      </c>
      <c r="O4" s="37" t="s">
        <v>191</v>
      </c>
      <c r="P4" s="37" t="s">
        <v>192</v>
      </c>
      <c r="Q4" s="37" t="s">
        <v>193</v>
      </c>
      <c r="R4" s="37" t="s">
        <v>194</v>
      </c>
      <c r="S4" s="37" t="s">
        <v>195</v>
      </c>
      <c r="T4" s="37" t="s">
        <v>196</v>
      </c>
    </row>
    <row r="5" ht="21" customHeight="1" spans="1:20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</row>
    <row r="6" ht="22.5" customHeight="1" spans="1:20">
      <c r="A6" s="79"/>
      <c r="B6" s="79"/>
      <c r="C6" s="79"/>
      <c r="D6" s="79"/>
      <c r="E6" s="79" t="s">
        <v>136</v>
      </c>
      <c r="F6" s="81">
        <v>565.297182</v>
      </c>
      <c r="G6" s="81"/>
      <c r="H6" s="81"/>
      <c r="I6" s="81"/>
      <c r="J6" s="81"/>
      <c r="K6" s="81">
        <v>563.477182</v>
      </c>
      <c r="L6" s="81"/>
      <c r="M6" s="81"/>
      <c r="N6" s="81"/>
      <c r="O6" s="81">
        <v>1.82</v>
      </c>
      <c r="P6" s="81"/>
      <c r="Q6" s="81"/>
      <c r="R6" s="81"/>
      <c r="S6" s="81"/>
      <c r="T6" s="81"/>
    </row>
    <row r="7" ht="22.5" customHeight="1" spans="1:20">
      <c r="A7" s="87"/>
      <c r="B7" s="87"/>
      <c r="C7" s="87"/>
      <c r="D7" s="82" t="s">
        <v>154</v>
      </c>
      <c r="E7" s="82" t="s">
        <v>155</v>
      </c>
      <c r="F7" s="81">
        <v>565.297182</v>
      </c>
      <c r="G7" s="81"/>
      <c r="H7" s="81"/>
      <c r="I7" s="81"/>
      <c r="J7" s="81"/>
      <c r="K7" s="81">
        <v>563.477182</v>
      </c>
      <c r="L7" s="81"/>
      <c r="M7" s="81"/>
      <c r="N7" s="81"/>
      <c r="O7" s="81">
        <v>1.82</v>
      </c>
      <c r="P7" s="81"/>
      <c r="Q7" s="81"/>
      <c r="R7" s="81"/>
      <c r="S7" s="81"/>
      <c r="T7" s="81"/>
    </row>
    <row r="8" ht="22.5" customHeight="1" spans="1:20">
      <c r="A8" s="87"/>
      <c r="B8" s="87"/>
      <c r="C8" s="87"/>
      <c r="D8" s="82" t="s">
        <v>156</v>
      </c>
      <c r="E8" s="82" t="s">
        <v>3</v>
      </c>
      <c r="F8" s="81">
        <v>565.297182</v>
      </c>
      <c r="G8" s="81"/>
      <c r="H8" s="81"/>
      <c r="I8" s="81"/>
      <c r="J8" s="81"/>
      <c r="K8" s="81">
        <v>563.477182</v>
      </c>
      <c r="L8" s="81"/>
      <c r="M8" s="81"/>
      <c r="N8" s="81"/>
      <c r="O8" s="81">
        <v>1.82</v>
      </c>
      <c r="P8" s="81"/>
      <c r="Q8" s="81"/>
      <c r="R8" s="81"/>
      <c r="S8" s="81"/>
      <c r="T8" s="81"/>
    </row>
    <row r="9" ht="22.5" customHeight="1" spans="1:20">
      <c r="A9" s="87" t="s">
        <v>169</v>
      </c>
      <c r="B9" s="87" t="s">
        <v>171</v>
      </c>
      <c r="C9" s="87" t="s">
        <v>171</v>
      </c>
      <c r="D9" s="82" t="s">
        <v>156</v>
      </c>
      <c r="E9" s="82" t="s">
        <v>175</v>
      </c>
      <c r="F9" s="81">
        <v>449.797182</v>
      </c>
      <c r="G9" s="81"/>
      <c r="H9" s="81"/>
      <c r="I9" s="81"/>
      <c r="J9" s="81"/>
      <c r="K9" s="81">
        <v>447.977182</v>
      </c>
      <c r="L9" s="81"/>
      <c r="M9" s="81"/>
      <c r="N9" s="81"/>
      <c r="O9" s="81">
        <v>1.82</v>
      </c>
      <c r="P9" s="81"/>
      <c r="Q9" s="81"/>
      <c r="R9" s="81"/>
      <c r="S9" s="81"/>
      <c r="T9" s="81"/>
    </row>
    <row r="10" ht="22.5" customHeight="1" spans="1:20">
      <c r="A10" s="87" t="s">
        <v>169</v>
      </c>
      <c r="B10" s="87" t="s">
        <v>171</v>
      </c>
      <c r="C10" s="87" t="s">
        <v>176</v>
      </c>
      <c r="D10" s="82" t="s">
        <v>156</v>
      </c>
      <c r="E10" s="82" t="s">
        <v>178</v>
      </c>
      <c r="F10" s="81">
        <v>115.5</v>
      </c>
      <c r="G10" s="81"/>
      <c r="H10" s="81"/>
      <c r="I10" s="81"/>
      <c r="J10" s="81"/>
      <c r="K10" s="81">
        <v>115.5</v>
      </c>
      <c r="L10" s="81"/>
      <c r="M10" s="81"/>
      <c r="N10" s="81"/>
      <c r="O10" s="81"/>
      <c r="P10" s="81"/>
      <c r="Q10" s="81"/>
      <c r="R10" s="81"/>
      <c r="S10" s="81"/>
      <c r="T10" s="8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0"/>
  <sheetViews>
    <sheetView topLeftCell="E1" workbookViewId="0">
      <selection activeCell="F9" sqref="F9"/>
    </sheetView>
  </sheetViews>
  <sheetFormatPr defaultColWidth="9" defaultRowHeight="13.5"/>
  <cols>
    <col min="1" max="2" width="4" customWidth="1"/>
    <col min="3" max="3" width="4.14166666666667" customWidth="1"/>
    <col min="4" max="4" width="6.14166666666667" customWidth="1"/>
    <col min="5" max="5" width="25" customWidth="1"/>
    <col min="6" max="6" width="9" customWidth="1"/>
    <col min="7" max="7" width="7.70833333333333" customWidth="1"/>
    <col min="8" max="8" width="6.70833333333333" customWidth="1"/>
    <col min="9" max="12" width="7.14166666666667" customWidth="1"/>
    <col min="13" max="13" width="8" customWidth="1"/>
    <col min="14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6.5" customHeight="1" spans="1:21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63" t="s">
        <v>197</v>
      </c>
      <c r="U1" s="63"/>
    </row>
    <row r="2" ht="36.75" customHeight="1" spans="1:21">
      <c r="A2" s="35" t="s">
        <v>10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</row>
    <row r="3" ht="24" customHeight="1" spans="1:2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64" t="s">
        <v>32</v>
      </c>
      <c r="U3" s="64"/>
    </row>
    <row r="4" s="33" customFormat="1" ht="22.5" customHeight="1" spans="1:21">
      <c r="A4" s="37" t="s">
        <v>158</v>
      </c>
      <c r="B4" s="37"/>
      <c r="C4" s="37"/>
      <c r="D4" s="37" t="s">
        <v>180</v>
      </c>
      <c r="E4" s="37" t="s">
        <v>181</v>
      </c>
      <c r="F4" s="37" t="s">
        <v>198</v>
      </c>
      <c r="G4" s="37" t="s">
        <v>161</v>
      </c>
      <c r="H4" s="37"/>
      <c r="I4" s="37"/>
      <c r="J4" s="37"/>
      <c r="K4" s="37" t="s">
        <v>162</v>
      </c>
      <c r="L4" s="37"/>
      <c r="M4" s="37"/>
      <c r="N4" s="37"/>
      <c r="O4" s="37"/>
      <c r="P4" s="37"/>
      <c r="Q4" s="37"/>
      <c r="R4" s="37"/>
      <c r="S4" s="37"/>
      <c r="T4" s="37"/>
      <c r="U4" s="37"/>
    </row>
    <row r="5" ht="39.75" customHeight="1" spans="1:21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 t="s">
        <v>136</v>
      </c>
      <c r="H5" s="37" t="s">
        <v>199</v>
      </c>
      <c r="I5" s="37" t="s">
        <v>200</v>
      </c>
      <c r="J5" s="37" t="s">
        <v>191</v>
      </c>
      <c r="K5" s="37" t="s">
        <v>136</v>
      </c>
      <c r="L5" s="37" t="s">
        <v>201</v>
      </c>
      <c r="M5" s="37" t="s">
        <v>202</v>
      </c>
      <c r="N5" s="37" t="s">
        <v>203</v>
      </c>
      <c r="O5" s="37" t="s">
        <v>193</v>
      </c>
      <c r="P5" s="37" t="s">
        <v>204</v>
      </c>
      <c r="Q5" s="37" t="s">
        <v>205</v>
      </c>
      <c r="R5" s="37" t="s">
        <v>206</v>
      </c>
      <c r="S5" s="37" t="s">
        <v>189</v>
      </c>
      <c r="T5" s="37" t="s">
        <v>192</v>
      </c>
      <c r="U5" s="37" t="s">
        <v>196</v>
      </c>
    </row>
    <row r="6" ht="22.5" customHeight="1" spans="1:21">
      <c r="A6" s="79"/>
      <c r="B6" s="79"/>
      <c r="C6" s="79"/>
      <c r="D6" s="79"/>
      <c r="E6" s="79" t="s">
        <v>136</v>
      </c>
      <c r="F6" s="81">
        <v>565.297182</v>
      </c>
      <c r="G6" s="81">
        <v>449.797182</v>
      </c>
      <c r="H6" s="81">
        <v>395.997182</v>
      </c>
      <c r="I6" s="81">
        <v>51.98</v>
      </c>
      <c r="J6" s="81">
        <v>1.82</v>
      </c>
      <c r="K6" s="81">
        <v>115.5</v>
      </c>
      <c r="L6" s="81"/>
      <c r="M6" s="81">
        <v>115.5</v>
      </c>
      <c r="N6" s="81"/>
      <c r="O6" s="81"/>
      <c r="P6" s="81"/>
      <c r="Q6" s="81"/>
      <c r="R6" s="81"/>
      <c r="S6" s="81"/>
      <c r="T6" s="81"/>
      <c r="U6" s="81"/>
    </row>
    <row r="7" ht="22.5" customHeight="1" spans="1:21">
      <c r="A7" s="87"/>
      <c r="B7" s="87"/>
      <c r="C7" s="87"/>
      <c r="D7" s="82" t="s">
        <v>154</v>
      </c>
      <c r="E7" s="82" t="s">
        <v>155</v>
      </c>
      <c r="F7" s="93">
        <v>565.297182</v>
      </c>
      <c r="G7" s="81">
        <v>449.797182</v>
      </c>
      <c r="H7" s="81">
        <v>395.997182</v>
      </c>
      <c r="I7" s="81">
        <v>51.98</v>
      </c>
      <c r="J7" s="81">
        <v>1.82</v>
      </c>
      <c r="K7" s="81">
        <v>115.5</v>
      </c>
      <c r="L7" s="81">
        <v>0</v>
      </c>
      <c r="M7" s="81">
        <v>115.5</v>
      </c>
      <c r="N7" s="81"/>
      <c r="O7" s="81"/>
      <c r="P7" s="81"/>
      <c r="Q7" s="81"/>
      <c r="R7" s="81"/>
      <c r="S7" s="81"/>
      <c r="T7" s="81"/>
      <c r="U7" s="81"/>
    </row>
    <row r="8" ht="22.5" customHeight="1" spans="1:21">
      <c r="A8" s="87"/>
      <c r="B8" s="87"/>
      <c r="C8" s="87"/>
      <c r="D8" s="82" t="s">
        <v>156</v>
      </c>
      <c r="E8" s="82" t="s">
        <v>3</v>
      </c>
      <c r="F8" s="93">
        <v>565.297182</v>
      </c>
      <c r="G8" s="81">
        <v>449.797182</v>
      </c>
      <c r="H8" s="81">
        <v>395.997182</v>
      </c>
      <c r="I8" s="81">
        <v>51.98</v>
      </c>
      <c r="J8" s="81">
        <v>1.82</v>
      </c>
      <c r="K8" s="81">
        <v>115.5</v>
      </c>
      <c r="L8" s="81">
        <v>0</v>
      </c>
      <c r="M8" s="81">
        <v>115.5</v>
      </c>
      <c r="N8" s="81"/>
      <c r="O8" s="81"/>
      <c r="P8" s="81"/>
      <c r="Q8" s="81"/>
      <c r="R8" s="81"/>
      <c r="S8" s="81"/>
      <c r="T8" s="81"/>
      <c r="U8" s="81"/>
    </row>
    <row r="9" ht="22.5" customHeight="1" spans="1:21">
      <c r="A9" s="87" t="s">
        <v>169</v>
      </c>
      <c r="B9" s="87" t="s">
        <v>171</v>
      </c>
      <c r="C9" s="87" t="s">
        <v>171</v>
      </c>
      <c r="D9" s="82" t="s">
        <v>156</v>
      </c>
      <c r="E9" s="82" t="s">
        <v>175</v>
      </c>
      <c r="F9" s="93">
        <v>449.797182</v>
      </c>
      <c r="G9" s="81">
        <v>449.797182</v>
      </c>
      <c r="H9" s="81">
        <v>395.997182</v>
      </c>
      <c r="I9" s="81">
        <v>51.98</v>
      </c>
      <c r="J9" s="81">
        <v>1.82</v>
      </c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</row>
    <row r="10" ht="22.5" customHeight="1" spans="1:21">
      <c r="A10" s="87" t="s">
        <v>169</v>
      </c>
      <c r="B10" s="87" t="s">
        <v>171</v>
      </c>
      <c r="C10" s="87" t="s">
        <v>176</v>
      </c>
      <c r="D10" s="82" t="s">
        <v>156</v>
      </c>
      <c r="E10" s="82" t="s">
        <v>178</v>
      </c>
      <c r="F10" s="93">
        <v>115.5</v>
      </c>
      <c r="G10" s="81"/>
      <c r="H10" s="81"/>
      <c r="I10" s="81"/>
      <c r="J10" s="81"/>
      <c r="K10" s="81">
        <v>115.5</v>
      </c>
      <c r="L10" s="81"/>
      <c r="M10" s="81">
        <v>115.5</v>
      </c>
      <c r="N10" s="81"/>
      <c r="O10" s="81"/>
      <c r="P10" s="81"/>
      <c r="Q10" s="81"/>
      <c r="R10" s="81"/>
      <c r="S10" s="81"/>
      <c r="T10" s="81"/>
      <c r="U10" s="8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B14" sqref="B14"/>
    </sheetView>
  </sheetViews>
  <sheetFormatPr defaultColWidth="9" defaultRowHeight="13.5" outlineLevelCol="4"/>
  <cols>
    <col min="1" max="1" width="38.5666666666667" customWidth="1"/>
    <col min="2" max="2" width="16" customWidth="1"/>
    <col min="3" max="3" width="32.7083333333333" customWidth="1"/>
    <col min="4" max="4" width="22.2833333333333" customWidth="1"/>
    <col min="5" max="5" width="0.141666666666667" customWidth="1"/>
    <col min="6" max="6" width="9.70833333333333" customWidth="1"/>
  </cols>
  <sheetData>
    <row r="1" ht="16.5" customHeight="1" spans="1:5">
      <c r="A1" s="78"/>
      <c r="B1" s="34"/>
      <c r="C1" s="34"/>
      <c r="D1" s="63" t="s">
        <v>207</v>
      </c>
      <c r="E1" s="104"/>
    </row>
    <row r="2" ht="32.25" customHeight="1" spans="1:5">
      <c r="A2" s="35" t="s">
        <v>11</v>
      </c>
      <c r="B2" s="35"/>
      <c r="C2" s="35"/>
      <c r="D2" s="35"/>
      <c r="E2" s="104"/>
    </row>
    <row r="3" ht="18.75" customHeight="1" spans="1:5">
      <c r="A3" s="36" t="s">
        <v>31</v>
      </c>
      <c r="B3" s="36"/>
      <c r="C3" s="36"/>
      <c r="D3" s="64" t="s">
        <v>32</v>
      </c>
      <c r="E3" s="105"/>
    </row>
    <row r="4" ht="20.25" customHeight="1" spans="1:5">
      <c r="A4" s="80" t="s">
        <v>33</v>
      </c>
      <c r="B4" s="80"/>
      <c r="C4" s="80" t="s">
        <v>34</v>
      </c>
      <c r="D4" s="80"/>
      <c r="E4" s="105"/>
    </row>
    <row r="5" ht="20.25" customHeight="1" spans="1:5">
      <c r="A5" s="80" t="s">
        <v>35</v>
      </c>
      <c r="B5" s="80" t="s">
        <v>36</v>
      </c>
      <c r="C5" s="80" t="s">
        <v>35</v>
      </c>
      <c r="D5" s="80" t="s">
        <v>36</v>
      </c>
      <c r="E5" s="105"/>
    </row>
    <row r="6" ht="20.25" customHeight="1" spans="1:5">
      <c r="A6" s="79" t="s">
        <v>208</v>
      </c>
      <c r="B6" s="81">
        <v>565.297182</v>
      </c>
      <c r="C6" s="79" t="s">
        <v>209</v>
      </c>
      <c r="D6" s="93">
        <v>565.297182</v>
      </c>
      <c r="E6" s="105"/>
    </row>
    <row r="7" ht="20.25" customHeight="1" spans="1:5">
      <c r="A7" s="92" t="s">
        <v>210</v>
      </c>
      <c r="B7" s="40">
        <v>565.297182</v>
      </c>
      <c r="C7" s="92" t="s">
        <v>41</v>
      </c>
      <c r="D7" s="85"/>
      <c r="E7" s="105"/>
    </row>
    <row r="8" ht="20.25" customHeight="1" spans="1:5">
      <c r="A8" s="92" t="s">
        <v>211</v>
      </c>
      <c r="B8" s="40">
        <v>565.3</v>
      </c>
      <c r="C8" s="92" t="s">
        <v>45</v>
      </c>
      <c r="D8" s="85"/>
      <c r="E8" s="105"/>
    </row>
    <row r="9" ht="30.75" customHeight="1" spans="1:5">
      <c r="A9" s="92" t="s">
        <v>48</v>
      </c>
      <c r="B9" s="40"/>
      <c r="C9" s="92" t="s">
        <v>49</v>
      </c>
      <c r="D9" s="85"/>
      <c r="E9" s="105"/>
    </row>
    <row r="10" ht="20.25" customHeight="1" spans="1:5">
      <c r="A10" s="92" t="s">
        <v>212</v>
      </c>
      <c r="B10" s="40"/>
      <c r="C10" s="92" t="s">
        <v>53</v>
      </c>
      <c r="D10" s="85"/>
      <c r="E10" s="105"/>
    </row>
    <row r="11" ht="20.25" customHeight="1" spans="1:5">
      <c r="A11" s="92" t="s">
        <v>213</v>
      </c>
      <c r="B11" s="40"/>
      <c r="C11" s="92" t="s">
        <v>57</v>
      </c>
      <c r="D11" s="85"/>
      <c r="E11" s="105"/>
    </row>
    <row r="12" ht="20.25" customHeight="1" spans="1:5">
      <c r="A12" s="92" t="s">
        <v>214</v>
      </c>
      <c r="B12" s="40"/>
      <c r="C12" s="92" t="s">
        <v>61</v>
      </c>
      <c r="D12" s="85"/>
      <c r="E12" s="105"/>
    </row>
    <row r="13" ht="20.25" customHeight="1" spans="1:5">
      <c r="A13" s="79" t="s">
        <v>215</v>
      </c>
      <c r="B13" s="81"/>
      <c r="C13" s="92" t="s">
        <v>65</v>
      </c>
      <c r="D13" s="85"/>
      <c r="E13" s="105"/>
    </row>
    <row r="14" ht="20.25" customHeight="1" spans="1:5">
      <c r="A14" s="92" t="s">
        <v>210</v>
      </c>
      <c r="B14" s="40"/>
      <c r="C14" s="92" t="s">
        <v>69</v>
      </c>
      <c r="D14" s="85"/>
      <c r="E14" s="105"/>
    </row>
    <row r="15" ht="20.25" customHeight="1" spans="1:5">
      <c r="A15" s="92" t="s">
        <v>212</v>
      </c>
      <c r="B15" s="40"/>
      <c r="C15" s="92" t="s">
        <v>73</v>
      </c>
      <c r="D15" s="85"/>
      <c r="E15" s="105"/>
    </row>
    <row r="16" ht="20.25" customHeight="1" spans="1:5">
      <c r="A16" s="92" t="s">
        <v>213</v>
      </c>
      <c r="B16" s="40"/>
      <c r="C16" s="92" t="s">
        <v>77</v>
      </c>
      <c r="D16" s="85"/>
      <c r="E16" s="105"/>
    </row>
    <row r="17" ht="20.25" customHeight="1" spans="1:5">
      <c r="A17" s="92" t="s">
        <v>214</v>
      </c>
      <c r="B17" s="40"/>
      <c r="C17" s="92" t="s">
        <v>81</v>
      </c>
      <c r="D17" s="85"/>
      <c r="E17" s="105"/>
    </row>
    <row r="18" ht="20.25" customHeight="1" spans="1:5">
      <c r="A18" s="92"/>
      <c r="B18" s="40"/>
      <c r="C18" s="92" t="s">
        <v>85</v>
      </c>
      <c r="D18" s="85">
        <v>565.3</v>
      </c>
      <c r="E18" s="105"/>
    </row>
    <row r="19" ht="20.25" customHeight="1" spans="1:5">
      <c r="A19" s="92"/>
      <c r="B19" s="40"/>
      <c r="C19" s="92" t="s">
        <v>89</v>
      </c>
      <c r="D19" s="85"/>
      <c r="E19" s="105"/>
    </row>
    <row r="20" ht="20.25" customHeight="1" spans="1:5">
      <c r="A20" s="92"/>
      <c r="B20" s="40"/>
      <c r="C20" s="92" t="s">
        <v>93</v>
      </c>
      <c r="D20" s="85"/>
      <c r="E20" s="105"/>
    </row>
    <row r="21" ht="20.25" customHeight="1" spans="1:5">
      <c r="A21" s="92"/>
      <c r="B21" s="40"/>
      <c r="C21" s="92" t="s">
        <v>97</v>
      </c>
      <c r="D21" s="85"/>
      <c r="E21" s="105"/>
    </row>
    <row r="22" ht="20.25" customHeight="1" spans="1:5">
      <c r="A22" s="92"/>
      <c r="B22" s="40"/>
      <c r="C22" s="92" t="s">
        <v>100</v>
      </c>
      <c r="D22" s="85"/>
      <c r="E22" s="105"/>
    </row>
    <row r="23" ht="20.25" customHeight="1" spans="1:5">
      <c r="A23" s="92"/>
      <c r="B23" s="40"/>
      <c r="C23" s="92" t="s">
        <v>103</v>
      </c>
      <c r="D23" s="85"/>
      <c r="E23" s="105"/>
    </row>
    <row r="24" ht="20.25" customHeight="1" spans="1:5">
      <c r="A24" s="92"/>
      <c r="B24" s="40"/>
      <c r="C24" s="92" t="s">
        <v>105</v>
      </c>
      <c r="D24" s="85"/>
      <c r="E24" s="105"/>
    </row>
    <row r="25" ht="20.25" customHeight="1" spans="1:5">
      <c r="A25" s="92"/>
      <c r="B25" s="40"/>
      <c r="C25" s="92" t="s">
        <v>107</v>
      </c>
      <c r="D25" s="85"/>
      <c r="E25" s="105"/>
    </row>
    <row r="26" ht="20.25" customHeight="1" spans="1:5">
      <c r="A26" s="92"/>
      <c r="B26" s="40"/>
      <c r="C26" s="92" t="s">
        <v>109</v>
      </c>
      <c r="D26" s="85"/>
      <c r="E26" s="105"/>
    </row>
    <row r="27" ht="20.25" customHeight="1" spans="1:5">
      <c r="A27" s="92"/>
      <c r="B27" s="40"/>
      <c r="C27" s="92" t="s">
        <v>111</v>
      </c>
      <c r="D27" s="85"/>
      <c r="E27" s="105"/>
    </row>
    <row r="28" ht="20.25" customHeight="1" spans="1:5">
      <c r="A28" s="92"/>
      <c r="B28" s="40"/>
      <c r="C28" s="92" t="s">
        <v>113</v>
      </c>
      <c r="D28" s="85"/>
      <c r="E28" s="105"/>
    </row>
    <row r="29" ht="20.25" customHeight="1" spans="1:5">
      <c r="A29" s="92"/>
      <c r="B29" s="40"/>
      <c r="C29" s="92" t="s">
        <v>115</v>
      </c>
      <c r="D29" s="85"/>
      <c r="E29" s="105"/>
    </row>
    <row r="30" ht="20.25" customHeight="1" spans="1:5">
      <c r="A30" s="92"/>
      <c r="B30" s="40"/>
      <c r="C30" s="92" t="s">
        <v>117</v>
      </c>
      <c r="D30" s="85"/>
      <c r="E30" s="105"/>
    </row>
    <row r="31" ht="20.25" customHeight="1" spans="1:5">
      <c r="A31" s="92"/>
      <c r="B31" s="40"/>
      <c r="C31" s="92" t="s">
        <v>119</v>
      </c>
      <c r="D31" s="85"/>
      <c r="E31" s="105"/>
    </row>
    <row r="32" ht="20.25" customHeight="1" spans="1:5">
      <c r="A32" s="92"/>
      <c r="B32" s="40"/>
      <c r="C32" s="92" t="s">
        <v>121</v>
      </c>
      <c r="D32" s="85"/>
      <c r="E32" s="105"/>
    </row>
    <row r="33" ht="20.25" customHeight="1" spans="1:5">
      <c r="A33" s="92"/>
      <c r="B33" s="40"/>
      <c r="C33" s="92" t="s">
        <v>123</v>
      </c>
      <c r="D33" s="85"/>
      <c r="E33" s="105"/>
    </row>
    <row r="34" ht="20.25" customHeight="1" spans="1:5">
      <c r="A34" s="92"/>
      <c r="B34" s="40"/>
      <c r="C34" s="92" t="s">
        <v>124</v>
      </c>
      <c r="D34" s="85"/>
      <c r="E34" s="105"/>
    </row>
    <row r="35" ht="20.25" customHeight="1" spans="1:5">
      <c r="A35" s="92"/>
      <c r="B35" s="40"/>
      <c r="C35" s="92" t="s">
        <v>125</v>
      </c>
      <c r="D35" s="85"/>
      <c r="E35" s="105"/>
    </row>
    <row r="36" ht="20.25" customHeight="1" spans="1:5">
      <c r="A36" s="92"/>
      <c r="B36" s="40"/>
      <c r="C36" s="92" t="s">
        <v>126</v>
      </c>
      <c r="D36" s="85"/>
      <c r="E36" s="105"/>
    </row>
    <row r="37" ht="20.25" customHeight="1" spans="1:5">
      <c r="A37" s="92"/>
      <c r="B37" s="40"/>
      <c r="C37" s="92"/>
      <c r="D37" s="40"/>
      <c r="E37" s="105"/>
    </row>
    <row r="38" ht="20.25" customHeight="1" spans="1:5">
      <c r="A38" s="79"/>
      <c r="B38" s="81"/>
      <c r="C38" s="79" t="s">
        <v>216</v>
      </c>
      <c r="D38" s="81"/>
      <c r="E38" s="106"/>
    </row>
    <row r="39" ht="20.25" customHeight="1" spans="1:5">
      <c r="A39" s="79"/>
      <c r="B39" s="81"/>
      <c r="C39" s="79"/>
      <c r="D39" s="81"/>
      <c r="E39" s="106"/>
    </row>
    <row r="40" ht="20.25" customHeight="1" spans="1:5">
      <c r="A40" s="80" t="s">
        <v>217</v>
      </c>
      <c r="B40" s="81">
        <v>565.297182</v>
      </c>
      <c r="C40" s="80" t="s">
        <v>218</v>
      </c>
      <c r="D40" s="93">
        <v>565.297182</v>
      </c>
      <c r="E40" s="106"/>
    </row>
  </sheetData>
  <mergeCells count="4">
    <mergeCell ref="A2:D2"/>
    <mergeCell ref="A3:C3"/>
    <mergeCell ref="A4:B4"/>
    <mergeCell ref="C4:D4"/>
  </mergeCells>
  <printOptions horizontalCentered="1"/>
  <pageMargins left="0.0798611111111111" right="0.0798611111111111" top="0.0798611111111111" bottom="0.0798611111111111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tabSelected="1" workbookViewId="0">
      <selection activeCell="F15" sqref="F15"/>
    </sheetView>
  </sheetViews>
  <sheetFormatPr defaultColWidth="9" defaultRowHeight="13.5"/>
  <cols>
    <col min="1" max="2" width="4.85833333333333" style="65" customWidth="1"/>
    <col min="3" max="3" width="6" style="65" customWidth="1"/>
    <col min="4" max="4" width="9" style="65" customWidth="1"/>
    <col min="5" max="5" width="19.5" style="65" customWidth="1"/>
    <col min="6" max="6" width="10" style="65" customWidth="1"/>
    <col min="7" max="7" width="9.5" style="65" customWidth="1"/>
    <col min="8" max="8" width="12.425" style="65" customWidth="1"/>
    <col min="9" max="9" width="13.425" style="65" customWidth="1"/>
    <col min="10" max="10" width="14.7083333333333" style="65" customWidth="1"/>
    <col min="11" max="11" width="10.5" style="65" customWidth="1"/>
    <col min="12" max="12" width="9.70833333333333" style="65" customWidth="1"/>
    <col min="13" max="16384" width="9" style="65"/>
  </cols>
  <sheetData>
    <row r="1" ht="16.5" customHeight="1" spans="1:11">
      <c r="A1" s="66"/>
      <c r="B1" s="96"/>
      <c r="C1" s="96"/>
      <c r="D1" s="66"/>
      <c r="E1" s="96"/>
      <c r="F1" s="96"/>
      <c r="G1" s="96"/>
      <c r="H1" s="96"/>
      <c r="I1" s="96"/>
      <c r="J1" s="96"/>
      <c r="K1" s="76" t="s">
        <v>219</v>
      </c>
    </row>
    <row r="2" ht="42.75" customHeight="1" spans="1:11">
      <c r="A2" s="97" t="s">
        <v>12</v>
      </c>
      <c r="B2" s="97"/>
      <c r="C2" s="97"/>
      <c r="D2" s="97"/>
      <c r="E2" s="97"/>
      <c r="F2" s="97"/>
      <c r="G2" s="97"/>
      <c r="H2" s="97"/>
      <c r="I2" s="97"/>
      <c r="J2" s="97"/>
      <c r="K2" s="97"/>
    </row>
    <row r="3" ht="24" customHeight="1" spans="1:11">
      <c r="A3" s="98" t="s">
        <v>220</v>
      </c>
      <c r="B3" s="98"/>
      <c r="C3" s="98"/>
      <c r="D3" s="98"/>
      <c r="E3" s="98"/>
      <c r="F3" s="98"/>
      <c r="G3" s="98"/>
      <c r="H3" s="98"/>
      <c r="I3" s="98"/>
      <c r="J3" s="98"/>
      <c r="K3" s="98"/>
    </row>
    <row r="4" s="33" customFormat="1" ht="24.75" customHeight="1" spans="1:11">
      <c r="A4" s="37" t="s">
        <v>158</v>
      </c>
      <c r="B4" s="37"/>
      <c r="C4" s="37"/>
      <c r="D4" s="37" t="s">
        <v>159</v>
      </c>
      <c r="E4" s="37" t="s">
        <v>160</v>
      </c>
      <c r="F4" s="37" t="s">
        <v>136</v>
      </c>
      <c r="G4" s="37" t="s">
        <v>161</v>
      </c>
      <c r="H4" s="37"/>
      <c r="I4" s="37"/>
      <c r="J4" s="37"/>
      <c r="K4" s="37" t="s">
        <v>162</v>
      </c>
    </row>
    <row r="5" ht="21" customHeight="1" spans="1:11">
      <c r="A5" s="37"/>
      <c r="B5" s="37"/>
      <c r="C5" s="37"/>
      <c r="D5" s="37"/>
      <c r="E5" s="37"/>
      <c r="F5" s="37"/>
      <c r="G5" s="37" t="s">
        <v>138</v>
      </c>
      <c r="H5" s="99" t="s">
        <v>199</v>
      </c>
      <c r="I5" s="99" t="s">
        <v>191</v>
      </c>
      <c r="J5" s="99" t="s">
        <v>221</v>
      </c>
      <c r="K5" s="37"/>
    </row>
    <row r="6" ht="28.5" customHeight="1" spans="1:11">
      <c r="A6" s="37" t="s">
        <v>166</v>
      </c>
      <c r="B6" s="37" t="s">
        <v>167</v>
      </c>
      <c r="C6" s="37" t="s">
        <v>168</v>
      </c>
      <c r="D6" s="37"/>
      <c r="E6" s="37"/>
      <c r="F6" s="37"/>
      <c r="G6" s="37"/>
      <c r="H6" s="100"/>
      <c r="I6" s="100"/>
      <c r="J6" s="100"/>
      <c r="K6" s="37"/>
    </row>
    <row r="7" ht="22.5" customHeight="1" spans="1:11">
      <c r="A7" s="101"/>
      <c r="B7" s="101"/>
      <c r="C7" s="101"/>
      <c r="D7" s="102"/>
      <c r="E7" s="102" t="s">
        <v>136</v>
      </c>
      <c r="F7" s="71">
        <v>565.297182</v>
      </c>
      <c r="G7" s="71">
        <v>449.797182</v>
      </c>
      <c r="H7" s="71">
        <v>395.997182</v>
      </c>
      <c r="I7" s="71">
        <v>1.82</v>
      </c>
      <c r="J7" s="71">
        <v>51.98</v>
      </c>
      <c r="K7" s="71">
        <v>115.5</v>
      </c>
    </row>
    <row r="8" ht="22.5" customHeight="1" spans="1:11">
      <c r="A8" s="39"/>
      <c r="B8" s="39"/>
      <c r="C8" s="39"/>
      <c r="D8" s="70" t="s">
        <v>154</v>
      </c>
      <c r="E8" s="70" t="s">
        <v>155</v>
      </c>
      <c r="F8" s="71">
        <v>565.297182</v>
      </c>
      <c r="G8" s="71">
        <v>449.797182</v>
      </c>
      <c r="H8" s="71">
        <v>395.997182</v>
      </c>
      <c r="I8" s="71">
        <v>1.82</v>
      </c>
      <c r="J8" s="71">
        <v>51.98</v>
      </c>
      <c r="K8" s="71">
        <v>115.5</v>
      </c>
    </row>
    <row r="9" ht="22.5" customHeight="1" spans="1:11">
      <c r="A9" s="39"/>
      <c r="B9" s="39"/>
      <c r="C9" s="39"/>
      <c r="D9" s="70" t="s">
        <v>156</v>
      </c>
      <c r="E9" s="70" t="s">
        <v>3</v>
      </c>
      <c r="F9" s="71">
        <v>565.297182</v>
      </c>
      <c r="G9" s="71">
        <v>449.797182</v>
      </c>
      <c r="H9" s="71">
        <v>395.997182</v>
      </c>
      <c r="I9" s="71">
        <v>1.82</v>
      </c>
      <c r="J9" s="71">
        <v>51.98</v>
      </c>
      <c r="K9" s="71">
        <v>115.5</v>
      </c>
    </row>
    <row r="10" ht="22.5" customHeight="1" spans="1:11">
      <c r="A10" s="70" t="s">
        <v>169</v>
      </c>
      <c r="B10" s="70"/>
      <c r="C10" s="70"/>
      <c r="D10" s="70" t="s">
        <v>169</v>
      </c>
      <c r="E10" s="70" t="s">
        <v>170</v>
      </c>
      <c r="F10" s="71">
        <v>565.3</v>
      </c>
      <c r="G10" s="71">
        <v>449.8</v>
      </c>
      <c r="H10" s="71">
        <v>396</v>
      </c>
      <c r="I10" s="71">
        <v>1.82</v>
      </c>
      <c r="J10" s="71">
        <v>51.98</v>
      </c>
      <c r="K10" s="71">
        <v>115.5</v>
      </c>
    </row>
    <row r="11" ht="22.5" customHeight="1" spans="1:11">
      <c r="A11" s="70" t="s">
        <v>169</v>
      </c>
      <c r="B11" s="70" t="s">
        <v>171</v>
      </c>
      <c r="C11" s="70"/>
      <c r="D11" s="70" t="s">
        <v>172</v>
      </c>
      <c r="E11" s="70" t="s">
        <v>173</v>
      </c>
      <c r="F11" s="71">
        <v>565.3</v>
      </c>
      <c r="G11" s="71">
        <v>449.8</v>
      </c>
      <c r="H11" s="71">
        <v>396</v>
      </c>
      <c r="I11" s="71">
        <v>1.82</v>
      </c>
      <c r="J11" s="71">
        <v>51.98</v>
      </c>
      <c r="K11" s="71">
        <v>115.5</v>
      </c>
    </row>
    <row r="12" ht="22.5" customHeight="1" spans="1:11">
      <c r="A12" s="70" t="s">
        <v>169</v>
      </c>
      <c r="B12" s="70" t="s">
        <v>171</v>
      </c>
      <c r="C12" s="70" t="s">
        <v>171</v>
      </c>
      <c r="D12" s="70" t="s">
        <v>174</v>
      </c>
      <c r="E12" s="70" t="s">
        <v>175</v>
      </c>
      <c r="F12" s="71">
        <v>449.797182</v>
      </c>
      <c r="G12" s="71">
        <v>449.797182</v>
      </c>
      <c r="H12" s="71">
        <v>395.997182</v>
      </c>
      <c r="I12" s="71">
        <v>1.82</v>
      </c>
      <c r="J12" s="71">
        <v>51.98</v>
      </c>
      <c r="K12" s="71"/>
    </row>
    <row r="13" ht="45" customHeight="1" spans="1:11">
      <c r="A13" s="70" t="s">
        <v>169</v>
      </c>
      <c r="B13" s="70" t="s">
        <v>171</v>
      </c>
      <c r="C13" s="70" t="s">
        <v>176</v>
      </c>
      <c r="D13" s="70" t="s">
        <v>177</v>
      </c>
      <c r="E13" s="70" t="s">
        <v>178</v>
      </c>
      <c r="F13" s="71">
        <v>115.5</v>
      </c>
      <c r="G13" s="71"/>
      <c r="H13" s="71"/>
      <c r="I13" s="71"/>
      <c r="J13" s="71"/>
      <c r="K13" s="71">
        <v>115.5</v>
      </c>
    </row>
    <row r="14" spans="1:8">
      <c r="A14" s="103" t="s">
        <v>222</v>
      </c>
      <c r="B14" s="103"/>
      <c r="C14" s="103"/>
      <c r="D14" s="103"/>
      <c r="E14" s="103"/>
      <c r="F14" s="103"/>
      <c r="G14" s="103"/>
      <c r="H14" s="103"/>
    </row>
  </sheetData>
  <mergeCells count="13">
    <mergeCell ref="A2:K2"/>
    <mergeCell ref="A3:K3"/>
    <mergeCell ref="G4:J4"/>
    <mergeCell ref="A14:H14"/>
    <mergeCell ref="D4:D6"/>
    <mergeCell ref="E4:E6"/>
    <mergeCell ref="F4:F6"/>
    <mergeCell ref="G5:G6"/>
    <mergeCell ref="H5:H6"/>
    <mergeCell ref="I5:I6"/>
    <mergeCell ref="J5:J6"/>
    <mergeCell ref="K4:K6"/>
    <mergeCell ref="A4:C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F19" sqref="F19"/>
    </sheetView>
  </sheetViews>
  <sheetFormatPr defaultColWidth="9" defaultRowHeight="13.5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63" t="s">
        <v>223</v>
      </c>
      <c r="N1" s="63"/>
    </row>
    <row r="2" ht="45" customHeight="1" spans="1:14">
      <c r="A2" s="35" t="s">
        <v>13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ht="22.5" customHeight="1" spans="1:14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64" t="s">
        <v>32</v>
      </c>
      <c r="N3" s="64"/>
    </row>
    <row r="4" ht="42" customHeight="1" spans="1:14">
      <c r="A4" s="37" t="s">
        <v>158</v>
      </c>
      <c r="B4" s="37"/>
      <c r="C4" s="37"/>
      <c r="D4" s="37" t="s">
        <v>180</v>
      </c>
      <c r="E4" s="37" t="s">
        <v>181</v>
      </c>
      <c r="F4" s="37" t="s">
        <v>198</v>
      </c>
      <c r="G4" s="37" t="s">
        <v>183</v>
      </c>
      <c r="H4" s="37"/>
      <c r="I4" s="37"/>
      <c r="J4" s="37"/>
      <c r="K4" s="37"/>
      <c r="L4" s="37" t="s">
        <v>187</v>
      </c>
      <c r="M4" s="37"/>
      <c r="N4" s="37"/>
    </row>
    <row r="5" ht="39.75" customHeight="1" spans="1:14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 t="s">
        <v>136</v>
      </c>
      <c r="H5" s="37" t="s">
        <v>224</v>
      </c>
      <c r="I5" s="37" t="s">
        <v>225</v>
      </c>
      <c r="J5" s="37" t="s">
        <v>226</v>
      </c>
      <c r="K5" s="37" t="s">
        <v>227</v>
      </c>
      <c r="L5" s="37" t="s">
        <v>136</v>
      </c>
      <c r="M5" s="37" t="s">
        <v>199</v>
      </c>
      <c r="N5" s="37" t="s">
        <v>228</v>
      </c>
    </row>
    <row r="6" ht="22.5" customHeight="1" spans="1:14">
      <c r="A6" s="79"/>
      <c r="B6" s="79"/>
      <c r="C6" s="79"/>
      <c r="D6" s="79"/>
      <c r="E6" s="79" t="s">
        <v>136</v>
      </c>
      <c r="F6" s="93">
        <v>395.997182</v>
      </c>
      <c r="G6" s="93"/>
      <c r="H6" s="93"/>
      <c r="I6" s="93"/>
      <c r="J6" s="93"/>
      <c r="K6" s="93"/>
      <c r="L6" s="93">
        <v>395.997182</v>
      </c>
      <c r="M6" s="93">
        <v>395.997182</v>
      </c>
      <c r="N6" s="93"/>
    </row>
    <row r="7" ht="22.5" customHeight="1" spans="1:14">
      <c r="A7" s="87"/>
      <c r="B7" s="87"/>
      <c r="C7" s="87"/>
      <c r="D7" s="82" t="s">
        <v>154</v>
      </c>
      <c r="E7" s="82" t="s">
        <v>155</v>
      </c>
      <c r="F7" s="93">
        <v>395.997182</v>
      </c>
      <c r="G7" s="93"/>
      <c r="H7" s="93"/>
      <c r="I7" s="93"/>
      <c r="J7" s="93"/>
      <c r="K7" s="93"/>
      <c r="L7" s="93">
        <v>395.997182</v>
      </c>
      <c r="M7" s="93">
        <v>395.997182</v>
      </c>
      <c r="N7" s="93"/>
    </row>
    <row r="8" ht="22.5" customHeight="1" spans="1:14">
      <c r="A8" s="87"/>
      <c r="B8" s="87"/>
      <c r="C8" s="87"/>
      <c r="D8" s="82" t="s">
        <v>156</v>
      </c>
      <c r="E8" s="82" t="s">
        <v>3</v>
      </c>
      <c r="F8" s="93">
        <v>395.997182</v>
      </c>
      <c r="G8" s="93"/>
      <c r="H8" s="93"/>
      <c r="I8" s="93"/>
      <c r="J8" s="93"/>
      <c r="K8" s="93"/>
      <c r="L8" s="93">
        <v>395.997182</v>
      </c>
      <c r="M8" s="93">
        <v>395.997182</v>
      </c>
      <c r="N8" s="93"/>
    </row>
    <row r="9" ht="22.5" customHeight="1" spans="1:14">
      <c r="A9" s="87" t="s">
        <v>169</v>
      </c>
      <c r="B9" s="87" t="s">
        <v>171</v>
      </c>
      <c r="C9" s="87" t="s">
        <v>171</v>
      </c>
      <c r="D9" s="82" t="s">
        <v>156</v>
      </c>
      <c r="E9" s="82" t="s">
        <v>175</v>
      </c>
      <c r="F9" s="93">
        <v>395.997182</v>
      </c>
      <c r="G9" s="93"/>
      <c r="H9" s="93"/>
      <c r="I9" s="93"/>
      <c r="J9" s="93"/>
      <c r="K9" s="93"/>
      <c r="L9" s="93">
        <v>395.997182</v>
      </c>
      <c r="M9" s="93">
        <v>395.997182</v>
      </c>
      <c r="N9" s="9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9"/>
  <sheetViews>
    <sheetView workbookViewId="0">
      <selection activeCell="F15" sqref="F15"/>
    </sheetView>
  </sheetViews>
  <sheetFormatPr defaultColWidth="9" defaultRowHeight="13.5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6.5" customHeight="1" spans="1:22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63" t="s">
        <v>229</v>
      </c>
      <c r="V1" s="63"/>
    </row>
    <row r="2" ht="50.25" customHeight="1" spans="1:22">
      <c r="A2" s="95" t="s">
        <v>14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</row>
    <row r="3" ht="24" customHeight="1" spans="1:22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64" t="s">
        <v>32</v>
      </c>
      <c r="V3" s="64"/>
    </row>
    <row r="4" s="33" customFormat="1" ht="27" customHeight="1" spans="1:22">
      <c r="A4" s="37" t="s">
        <v>158</v>
      </c>
      <c r="B4" s="37"/>
      <c r="C4" s="37"/>
      <c r="D4" s="37" t="s">
        <v>180</v>
      </c>
      <c r="E4" s="37" t="s">
        <v>181</v>
      </c>
      <c r="F4" s="37" t="s">
        <v>198</v>
      </c>
      <c r="G4" s="37" t="s">
        <v>230</v>
      </c>
      <c r="H4" s="37"/>
      <c r="I4" s="37"/>
      <c r="J4" s="37"/>
      <c r="K4" s="37"/>
      <c r="L4" s="37" t="s">
        <v>231</v>
      </c>
      <c r="M4" s="37"/>
      <c r="N4" s="37"/>
      <c r="O4" s="37"/>
      <c r="P4" s="37"/>
      <c r="Q4" s="37"/>
      <c r="R4" s="37" t="s">
        <v>226</v>
      </c>
      <c r="S4" s="37" t="s">
        <v>232</v>
      </c>
      <c r="T4" s="37"/>
      <c r="U4" s="37"/>
      <c r="V4" s="37"/>
    </row>
    <row r="5" ht="56.25" customHeight="1" spans="1:22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 t="s">
        <v>136</v>
      </c>
      <c r="H5" s="37" t="s">
        <v>233</v>
      </c>
      <c r="I5" s="37" t="s">
        <v>234</v>
      </c>
      <c r="J5" s="37" t="s">
        <v>235</v>
      </c>
      <c r="K5" s="37" t="s">
        <v>236</v>
      </c>
      <c r="L5" s="37" t="s">
        <v>136</v>
      </c>
      <c r="M5" s="37" t="s">
        <v>237</v>
      </c>
      <c r="N5" s="37" t="s">
        <v>238</v>
      </c>
      <c r="O5" s="37" t="s">
        <v>239</v>
      </c>
      <c r="P5" s="37" t="s">
        <v>240</v>
      </c>
      <c r="Q5" s="37" t="s">
        <v>241</v>
      </c>
      <c r="R5" s="37"/>
      <c r="S5" s="37" t="s">
        <v>136</v>
      </c>
      <c r="T5" s="37" t="s">
        <v>242</v>
      </c>
      <c r="U5" s="37" t="s">
        <v>243</v>
      </c>
      <c r="V5" s="37" t="s">
        <v>227</v>
      </c>
    </row>
    <row r="6" ht="22.5" customHeight="1" spans="1:22">
      <c r="A6" s="79"/>
      <c r="B6" s="79"/>
      <c r="C6" s="79"/>
      <c r="D6" s="79"/>
      <c r="E6" s="79" t="s">
        <v>136</v>
      </c>
      <c r="F6" s="81">
        <v>395.997182</v>
      </c>
      <c r="G6" s="81">
        <v>296.4276</v>
      </c>
      <c r="H6" s="81">
        <v>156.3888</v>
      </c>
      <c r="I6" s="81">
        <v>0.468</v>
      </c>
      <c r="J6" s="81">
        <v>44.4</v>
      </c>
      <c r="K6" s="81">
        <v>95.1708</v>
      </c>
      <c r="L6" s="81">
        <v>64.05443</v>
      </c>
      <c r="M6" s="81">
        <v>40.249536</v>
      </c>
      <c r="N6" s="81"/>
      <c r="O6" s="81">
        <v>19.528381</v>
      </c>
      <c r="P6" s="81"/>
      <c r="Q6" s="81">
        <v>4.276513</v>
      </c>
      <c r="R6" s="81">
        <v>35.515152</v>
      </c>
      <c r="S6" s="81"/>
      <c r="T6" s="81"/>
      <c r="U6" s="81"/>
      <c r="V6" s="81"/>
    </row>
    <row r="7" ht="22.5" customHeight="1" spans="1:22">
      <c r="A7" s="87"/>
      <c r="B7" s="87"/>
      <c r="C7" s="87"/>
      <c r="D7" s="82" t="s">
        <v>154</v>
      </c>
      <c r="E7" s="82" t="s">
        <v>155</v>
      </c>
      <c r="F7" s="81">
        <v>395.997182</v>
      </c>
      <c r="G7" s="81">
        <v>296.4276</v>
      </c>
      <c r="H7" s="81">
        <v>156.3888</v>
      </c>
      <c r="I7" s="81">
        <v>0.468</v>
      </c>
      <c r="J7" s="81">
        <v>44.4</v>
      </c>
      <c r="K7" s="81">
        <v>95.1708</v>
      </c>
      <c r="L7" s="81">
        <v>64.05443</v>
      </c>
      <c r="M7" s="81">
        <v>40.249536</v>
      </c>
      <c r="N7" s="81"/>
      <c r="O7" s="81">
        <v>19.528381</v>
      </c>
      <c r="P7" s="81"/>
      <c r="Q7" s="81">
        <v>4.276513</v>
      </c>
      <c r="R7" s="81">
        <v>35.515152</v>
      </c>
      <c r="S7" s="81"/>
      <c r="T7" s="81"/>
      <c r="U7" s="81"/>
      <c r="V7" s="81"/>
    </row>
    <row r="8" ht="22.5" customHeight="1" spans="1:22">
      <c r="A8" s="87"/>
      <c r="B8" s="87"/>
      <c r="C8" s="87"/>
      <c r="D8" s="82" t="s">
        <v>156</v>
      </c>
      <c r="E8" s="82" t="s">
        <v>3</v>
      </c>
      <c r="F8" s="81">
        <v>395.997182</v>
      </c>
      <c r="G8" s="81">
        <v>296.4276</v>
      </c>
      <c r="H8" s="81">
        <v>156.3888</v>
      </c>
      <c r="I8" s="81">
        <v>0.468</v>
      </c>
      <c r="J8" s="81">
        <v>44.4</v>
      </c>
      <c r="K8" s="81">
        <v>95.1708</v>
      </c>
      <c r="L8" s="81">
        <v>64.05443</v>
      </c>
      <c r="M8" s="81">
        <v>40.249536</v>
      </c>
      <c r="N8" s="81"/>
      <c r="O8" s="81">
        <v>19.528381</v>
      </c>
      <c r="P8" s="81"/>
      <c r="Q8" s="81">
        <v>4.276513</v>
      </c>
      <c r="R8" s="81">
        <v>35.515152</v>
      </c>
      <c r="S8" s="81"/>
      <c r="T8" s="81"/>
      <c r="U8" s="81"/>
      <c r="V8" s="81"/>
    </row>
    <row r="9" ht="22.5" customHeight="1" spans="1:22">
      <c r="A9" s="87" t="s">
        <v>169</v>
      </c>
      <c r="B9" s="87" t="s">
        <v>171</v>
      </c>
      <c r="C9" s="87" t="s">
        <v>171</v>
      </c>
      <c r="D9" s="82" t="s">
        <v>156</v>
      </c>
      <c r="E9" s="82" t="s">
        <v>175</v>
      </c>
      <c r="F9" s="81">
        <v>395.997182</v>
      </c>
      <c r="G9" s="81">
        <v>296.4276</v>
      </c>
      <c r="H9" s="81">
        <v>156.3888</v>
      </c>
      <c r="I9" s="81">
        <v>0.468</v>
      </c>
      <c r="J9" s="81">
        <v>44.4</v>
      </c>
      <c r="K9" s="81">
        <v>95.1708</v>
      </c>
      <c r="L9" s="81">
        <v>64.05443</v>
      </c>
      <c r="M9" s="81">
        <v>40.249536</v>
      </c>
      <c r="N9" s="81"/>
      <c r="O9" s="81">
        <v>19.528381</v>
      </c>
      <c r="P9" s="81"/>
      <c r="Q9" s="81">
        <v>4.276513</v>
      </c>
      <c r="R9" s="81">
        <v>35.515152</v>
      </c>
      <c r="S9" s="81"/>
      <c r="T9" s="81"/>
      <c r="U9" s="81"/>
      <c r="V9" s="8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E9" sqref="E9"/>
    </sheetView>
  </sheetViews>
  <sheetFormatPr defaultColWidth="9" defaultRowHeight="13.5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78"/>
      <c r="B1" s="34"/>
      <c r="C1" s="34"/>
      <c r="D1" s="34"/>
      <c r="E1" s="34"/>
      <c r="F1" s="34"/>
      <c r="G1" s="34"/>
      <c r="H1" s="34"/>
      <c r="I1" s="34"/>
      <c r="J1" s="34"/>
      <c r="K1" s="63" t="s">
        <v>244</v>
      </c>
    </row>
    <row r="2" ht="46.5" customHeight="1" spans="1:11">
      <c r="A2" s="35" t="s">
        <v>15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18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64" t="s">
        <v>32</v>
      </c>
      <c r="K3" s="64"/>
    </row>
    <row r="4" s="33" customFormat="1" ht="23.25" customHeight="1" spans="1:11">
      <c r="A4" s="37" t="s">
        <v>158</v>
      </c>
      <c r="B4" s="37"/>
      <c r="C4" s="37"/>
      <c r="D4" s="37" t="s">
        <v>180</v>
      </c>
      <c r="E4" s="37" t="s">
        <v>181</v>
      </c>
      <c r="F4" s="37" t="s">
        <v>245</v>
      </c>
      <c r="G4" s="37" t="s">
        <v>246</v>
      </c>
      <c r="H4" s="37" t="s">
        <v>247</v>
      </c>
      <c r="I4" s="37" t="s">
        <v>248</v>
      </c>
      <c r="J4" s="37" t="s">
        <v>249</v>
      </c>
      <c r="K4" s="37" t="s">
        <v>250</v>
      </c>
    </row>
    <row r="5" ht="23.25" customHeight="1" spans="1:11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/>
      <c r="H5" s="37"/>
      <c r="I5" s="37"/>
      <c r="J5" s="37"/>
      <c r="K5" s="37"/>
    </row>
    <row r="6" ht="22.5" customHeight="1" spans="1:11">
      <c r="A6" s="79"/>
      <c r="B6" s="79"/>
      <c r="C6" s="79"/>
      <c r="D6" s="79"/>
      <c r="E6" s="79" t="s">
        <v>136</v>
      </c>
      <c r="F6" s="81">
        <v>1.82</v>
      </c>
      <c r="G6" s="81"/>
      <c r="H6" s="81"/>
      <c r="I6" s="81"/>
      <c r="J6" s="81"/>
      <c r="K6" s="81">
        <v>1.82</v>
      </c>
    </row>
    <row r="7" ht="22.5" customHeight="1" spans="1:11">
      <c r="A7" s="87"/>
      <c r="B7" s="87"/>
      <c r="C7" s="87"/>
      <c r="D7" s="82" t="s">
        <v>154</v>
      </c>
      <c r="E7" s="82" t="s">
        <v>155</v>
      </c>
      <c r="F7" s="81">
        <v>1.82</v>
      </c>
      <c r="G7" s="81"/>
      <c r="H7" s="81"/>
      <c r="I7" s="81"/>
      <c r="J7" s="81"/>
      <c r="K7" s="81">
        <v>1.82</v>
      </c>
    </row>
    <row r="8" ht="22.5" customHeight="1" spans="1:11">
      <c r="A8" s="87"/>
      <c r="B8" s="87"/>
      <c r="C8" s="87"/>
      <c r="D8" s="82" t="s">
        <v>156</v>
      </c>
      <c r="E8" s="82" t="s">
        <v>3</v>
      </c>
      <c r="F8" s="81">
        <v>1.82</v>
      </c>
      <c r="G8" s="81"/>
      <c r="H8" s="81"/>
      <c r="I8" s="81"/>
      <c r="J8" s="81"/>
      <c r="K8" s="81">
        <v>1.82</v>
      </c>
    </row>
    <row r="9" ht="22.5" customHeight="1" spans="1:11">
      <c r="A9" s="87" t="s">
        <v>169</v>
      </c>
      <c r="B9" s="87" t="s">
        <v>171</v>
      </c>
      <c r="C9" s="87" t="s">
        <v>171</v>
      </c>
      <c r="D9" s="82" t="s">
        <v>156</v>
      </c>
      <c r="E9" s="82" t="s">
        <v>175</v>
      </c>
      <c r="F9" s="81">
        <v>1.82</v>
      </c>
      <c r="G9" s="81"/>
      <c r="H9" s="81"/>
      <c r="I9" s="81"/>
      <c r="J9" s="81"/>
      <c r="K9" s="81">
        <v>1.82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E9" sqref="E9"/>
    </sheetView>
  </sheetViews>
  <sheetFormatPr defaultColWidth="9" defaultRowHeight="13.5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s="94" customFormat="1" ht="16.5" customHeight="1" spans="1:18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63" t="s">
        <v>251</v>
      </c>
      <c r="R1" s="63"/>
    </row>
    <row r="2" ht="40.5" customHeight="1" spans="1:18">
      <c r="A2" s="35" t="s">
        <v>16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ht="24" customHeight="1" spans="1:18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64" t="s">
        <v>32</v>
      </c>
      <c r="R3" s="64"/>
    </row>
    <row r="4" s="33" customFormat="1" ht="24" customHeight="1" spans="1:18">
      <c r="A4" s="37" t="s">
        <v>158</v>
      </c>
      <c r="B4" s="37"/>
      <c r="C4" s="37"/>
      <c r="D4" s="37" t="s">
        <v>180</v>
      </c>
      <c r="E4" s="37" t="s">
        <v>181</v>
      </c>
      <c r="F4" s="37" t="s">
        <v>245</v>
      </c>
      <c r="G4" s="37" t="s">
        <v>252</v>
      </c>
      <c r="H4" s="37" t="s">
        <v>253</v>
      </c>
      <c r="I4" s="37" t="s">
        <v>254</v>
      </c>
      <c r="J4" s="37" t="s">
        <v>255</v>
      </c>
      <c r="K4" s="37" t="s">
        <v>256</v>
      </c>
      <c r="L4" s="37" t="s">
        <v>257</v>
      </c>
      <c r="M4" s="37" t="s">
        <v>258</v>
      </c>
      <c r="N4" s="37" t="s">
        <v>247</v>
      </c>
      <c r="O4" s="37" t="s">
        <v>259</v>
      </c>
      <c r="P4" s="37" t="s">
        <v>260</v>
      </c>
      <c r="Q4" s="37" t="s">
        <v>248</v>
      </c>
      <c r="R4" s="37" t="s">
        <v>250</v>
      </c>
    </row>
    <row r="5" ht="21.75" customHeight="1" spans="1:18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</row>
    <row r="6" ht="22.5" customHeight="1" spans="1:18">
      <c r="A6" s="79"/>
      <c r="B6" s="79"/>
      <c r="C6" s="79"/>
      <c r="D6" s="79"/>
      <c r="E6" s="79" t="s">
        <v>136</v>
      </c>
      <c r="F6" s="81">
        <v>1.82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>
        <v>1.82</v>
      </c>
    </row>
    <row r="7" ht="22.5" customHeight="1" spans="1:18">
      <c r="A7" s="87"/>
      <c r="B7" s="87"/>
      <c r="C7" s="87"/>
      <c r="D7" s="82" t="s">
        <v>154</v>
      </c>
      <c r="E7" s="82" t="s">
        <v>155</v>
      </c>
      <c r="F7" s="81">
        <v>1.82</v>
      </c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>
        <v>1.82</v>
      </c>
    </row>
    <row r="8" ht="22.5" customHeight="1" spans="1:18">
      <c r="A8" s="87"/>
      <c r="B8" s="87"/>
      <c r="C8" s="87"/>
      <c r="D8" s="82" t="s">
        <v>156</v>
      </c>
      <c r="E8" s="82" t="s">
        <v>3</v>
      </c>
      <c r="F8" s="81">
        <v>1.82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>
        <v>1.82</v>
      </c>
    </row>
    <row r="9" ht="22.5" customHeight="1" spans="1:18">
      <c r="A9" s="87" t="s">
        <v>169</v>
      </c>
      <c r="B9" s="87" t="s">
        <v>171</v>
      </c>
      <c r="C9" s="87" t="s">
        <v>171</v>
      </c>
      <c r="D9" s="82" t="s">
        <v>156</v>
      </c>
      <c r="E9" s="82" t="s">
        <v>175</v>
      </c>
      <c r="F9" s="81">
        <v>1.82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>
        <v>1.82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E9" sqref="E9"/>
    </sheetView>
  </sheetViews>
  <sheetFormatPr defaultColWidth="9" defaultRowHeight="13.5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6.5" customHeight="1" spans="1:20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63" t="s">
        <v>261</v>
      </c>
      <c r="T1" s="63"/>
    </row>
    <row r="2" ht="36" customHeight="1" spans="1:20">
      <c r="A2" s="35" t="s">
        <v>17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24" customHeight="1" spans="1:20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64" t="s">
        <v>32</v>
      </c>
      <c r="T3" s="64"/>
    </row>
    <row r="4" s="33" customFormat="1" ht="28.5" customHeight="1" spans="1:20">
      <c r="A4" s="37" t="s">
        <v>158</v>
      </c>
      <c r="B4" s="37"/>
      <c r="C4" s="37"/>
      <c r="D4" s="37" t="s">
        <v>180</v>
      </c>
      <c r="E4" s="37" t="s">
        <v>181</v>
      </c>
      <c r="F4" s="37" t="s">
        <v>245</v>
      </c>
      <c r="G4" s="37" t="s">
        <v>184</v>
      </c>
      <c r="H4" s="37"/>
      <c r="I4" s="37"/>
      <c r="J4" s="37"/>
      <c r="K4" s="37"/>
      <c r="L4" s="37"/>
      <c r="M4" s="37"/>
      <c r="N4" s="37"/>
      <c r="O4" s="37"/>
      <c r="P4" s="37"/>
      <c r="Q4" s="37"/>
      <c r="R4" s="37" t="s">
        <v>187</v>
      </c>
      <c r="S4" s="37"/>
      <c r="T4" s="37"/>
    </row>
    <row r="5" ht="36" customHeight="1" spans="1:20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 t="s">
        <v>136</v>
      </c>
      <c r="H5" s="37" t="s">
        <v>262</v>
      </c>
      <c r="I5" s="37" t="s">
        <v>263</v>
      </c>
      <c r="J5" s="37" t="s">
        <v>264</v>
      </c>
      <c r="K5" s="37" t="s">
        <v>265</v>
      </c>
      <c r="L5" s="37" t="s">
        <v>266</v>
      </c>
      <c r="M5" s="37" t="s">
        <v>267</v>
      </c>
      <c r="N5" s="37" t="s">
        <v>268</v>
      </c>
      <c r="O5" s="37" t="s">
        <v>269</v>
      </c>
      <c r="P5" s="37" t="s">
        <v>270</v>
      </c>
      <c r="Q5" s="37" t="s">
        <v>271</v>
      </c>
      <c r="R5" s="37" t="s">
        <v>136</v>
      </c>
      <c r="S5" s="37" t="s">
        <v>221</v>
      </c>
      <c r="T5" s="37" t="s">
        <v>228</v>
      </c>
    </row>
    <row r="6" ht="22.5" customHeight="1" spans="1:20">
      <c r="A6" s="79"/>
      <c r="B6" s="79"/>
      <c r="C6" s="79"/>
      <c r="D6" s="79"/>
      <c r="E6" s="79" t="s">
        <v>136</v>
      </c>
      <c r="F6" s="93">
        <v>51.98</v>
      </c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>
        <v>51.98</v>
      </c>
      <c r="S6" s="93">
        <v>51.98</v>
      </c>
      <c r="T6" s="93"/>
    </row>
    <row r="7" ht="22.5" customHeight="1" spans="1:20">
      <c r="A7" s="87"/>
      <c r="B7" s="87"/>
      <c r="C7" s="87"/>
      <c r="D7" s="82" t="s">
        <v>154</v>
      </c>
      <c r="E7" s="82" t="s">
        <v>155</v>
      </c>
      <c r="F7" s="93">
        <v>51.98</v>
      </c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>
        <v>51.98</v>
      </c>
      <c r="S7" s="93">
        <v>51.98</v>
      </c>
      <c r="T7" s="93"/>
    </row>
    <row r="8" ht="22.5" customHeight="1" spans="1:20">
      <c r="A8" s="87"/>
      <c r="B8" s="87"/>
      <c r="C8" s="87"/>
      <c r="D8" s="82" t="s">
        <v>156</v>
      </c>
      <c r="E8" s="82" t="s">
        <v>3</v>
      </c>
      <c r="F8" s="93">
        <v>51.98</v>
      </c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>
        <v>51.98</v>
      </c>
      <c r="S8" s="93">
        <v>51.98</v>
      </c>
      <c r="T8" s="93"/>
    </row>
    <row r="9" ht="22.5" customHeight="1" spans="1:20">
      <c r="A9" s="87" t="s">
        <v>169</v>
      </c>
      <c r="B9" s="87" t="s">
        <v>171</v>
      </c>
      <c r="C9" s="87" t="s">
        <v>171</v>
      </c>
      <c r="D9" s="82" t="s">
        <v>156</v>
      </c>
      <c r="E9" s="82" t="s">
        <v>175</v>
      </c>
      <c r="F9" s="93">
        <v>51.98</v>
      </c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>
        <v>51.98</v>
      </c>
      <c r="S9" s="93">
        <v>51.98</v>
      </c>
      <c r="T9" s="9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topLeftCell="D1" workbookViewId="0">
      <selection activeCell="G9" sqref="G9:AG9"/>
    </sheetView>
  </sheetViews>
  <sheetFormatPr defaultColWidth="9" defaultRowHeight="13.5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customHeight="1" spans="1:33">
      <c r="A1" s="78"/>
      <c r="B1" s="34"/>
      <c r="C1" s="34"/>
      <c r="D1" s="34"/>
      <c r="E1" s="34"/>
      <c r="F1" s="78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63" t="s">
        <v>272</v>
      </c>
      <c r="AG1" s="63"/>
    </row>
    <row r="2" ht="44.25" customHeight="1" spans="1:33">
      <c r="A2" s="35" t="s">
        <v>18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ht="24" customHeight="1" spans="1:33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64" t="s">
        <v>32</v>
      </c>
      <c r="AG3" s="64"/>
    </row>
    <row r="4" s="33" customFormat="1" ht="24.75" customHeight="1" spans="1:33">
      <c r="A4" s="37" t="s">
        <v>158</v>
      </c>
      <c r="B4" s="37"/>
      <c r="C4" s="37"/>
      <c r="D4" s="37" t="s">
        <v>180</v>
      </c>
      <c r="E4" s="37" t="s">
        <v>181</v>
      </c>
      <c r="F4" s="37" t="s">
        <v>273</v>
      </c>
      <c r="G4" s="37" t="s">
        <v>274</v>
      </c>
      <c r="H4" s="37" t="s">
        <v>275</v>
      </c>
      <c r="I4" s="37" t="s">
        <v>276</v>
      </c>
      <c r="J4" s="37" t="s">
        <v>277</v>
      </c>
      <c r="K4" s="37" t="s">
        <v>278</v>
      </c>
      <c r="L4" s="37" t="s">
        <v>279</v>
      </c>
      <c r="M4" s="37" t="s">
        <v>280</v>
      </c>
      <c r="N4" s="37" t="s">
        <v>281</v>
      </c>
      <c r="O4" s="37" t="s">
        <v>282</v>
      </c>
      <c r="P4" s="37" t="s">
        <v>283</v>
      </c>
      <c r="Q4" s="37" t="s">
        <v>268</v>
      </c>
      <c r="R4" s="37" t="s">
        <v>270</v>
      </c>
      <c r="S4" s="37" t="s">
        <v>284</v>
      </c>
      <c r="T4" s="37" t="s">
        <v>263</v>
      </c>
      <c r="U4" s="37" t="s">
        <v>264</v>
      </c>
      <c r="V4" s="37" t="s">
        <v>267</v>
      </c>
      <c r="W4" s="37" t="s">
        <v>285</v>
      </c>
      <c r="X4" s="37" t="s">
        <v>286</v>
      </c>
      <c r="Y4" s="37" t="s">
        <v>287</v>
      </c>
      <c r="Z4" s="37" t="s">
        <v>288</v>
      </c>
      <c r="AA4" s="37" t="s">
        <v>266</v>
      </c>
      <c r="AB4" s="37" t="s">
        <v>289</v>
      </c>
      <c r="AC4" s="37" t="s">
        <v>290</v>
      </c>
      <c r="AD4" s="37" t="s">
        <v>269</v>
      </c>
      <c r="AE4" s="37" t="s">
        <v>291</v>
      </c>
      <c r="AF4" s="37" t="s">
        <v>292</v>
      </c>
      <c r="AG4" s="37" t="s">
        <v>271</v>
      </c>
    </row>
    <row r="5" ht="21.75" customHeight="1" spans="1:33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</row>
    <row r="6" ht="22.5" customHeight="1" spans="1:33">
      <c r="A6" s="80"/>
      <c r="B6" s="92"/>
      <c r="C6" s="92"/>
      <c r="D6" s="92"/>
      <c r="E6" s="92" t="s">
        <v>136</v>
      </c>
      <c r="F6" s="93">
        <v>51.98</v>
      </c>
      <c r="G6" s="93">
        <v>3</v>
      </c>
      <c r="H6" s="93">
        <v>1</v>
      </c>
      <c r="I6" s="93"/>
      <c r="J6" s="93"/>
      <c r="K6" s="93">
        <v>0.5</v>
      </c>
      <c r="L6" s="93">
        <v>3</v>
      </c>
      <c r="M6" s="93"/>
      <c r="N6" s="93"/>
      <c r="O6" s="93">
        <v>3</v>
      </c>
      <c r="P6" s="93">
        <v>2</v>
      </c>
      <c r="Q6" s="93"/>
      <c r="R6" s="93"/>
      <c r="S6" s="93"/>
      <c r="T6" s="93"/>
      <c r="U6" s="93">
        <v>2</v>
      </c>
      <c r="V6" s="93">
        <v>2</v>
      </c>
      <c r="W6" s="93"/>
      <c r="X6" s="93"/>
      <c r="Y6" s="93"/>
      <c r="Z6" s="93"/>
      <c r="AA6" s="93"/>
      <c r="AB6" s="93">
        <v>13.58</v>
      </c>
      <c r="AC6" s="93"/>
      <c r="AD6" s="93"/>
      <c r="AE6" s="93"/>
      <c r="AF6" s="93"/>
      <c r="AG6" s="93">
        <v>21.9</v>
      </c>
    </row>
    <row r="7" ht="22.5" customHeight="1" spans="1:33">
      <c r="A7" s="87"/>
      <c r="B7" s="87"/>
      <c r="C7" s="87"/>
      <c r="D7" s="82" t="s">
        <v>154</v>
      </c>
      <c r="E7" s="82" t="s">
        <v>155</v>
      </c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  <c r="Z7" s="93"/>
      <c r="AA7" s="93"/>
      <c r="AB7" s="93"/>
      <c r="AC7" s="93"/>
      <c r="AD7" s="93"/>
      <c r="AE7" s="93"/>
      <c r="AF7" s="93"/>
      <c r="AG7" s="93"/>
    </row>
    <row r="8" ht="22.5" customHeight="1" spans="1:33">
      <c r="A8" s="87"/>
      <c r="B8" s="87"/>
      <c r="C8" s="87"/>
      <c r="D8" s="82" t="s">
        <v>156</v>
      </c>
      <c r="E8" s="82" t="s">
        <v>3</v>
      </c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</row>
    <row r="9" ht="22.5" customHeight="1" spans="1:33">
      <c r="A9" s="87" t="s">
        <v>169</v>
      </c>
      <c r="B9" s="87" t="s">
        <v>171</v>
      </c>
      <c r="C9" s="87" t="s">
        <v>171</v>
      </c>
      <c r="D9" s="82" t="s">
        <v>156</v>
      </c>
      <c r="E9" s="82" t="s">
        <v>175</v>
      </c>
      <c r="F9" s="93">
        <v>51.98</v>
      </c>
      <c r="G9" s="93">
        <v>3</v>
      </c>
      <c r="H9" s="93">
        <v>1</v>
      </c>
      <c r="I9" s="93"/>
      <c r="J9" s="93"/>
      <c r="K9" s="93">
        <v>0.5</v>
      </c>
      <c r="L9" s="93">
        <v>3</v>
      </c>
      <c r="M9" s="93"/>
      <c r="N9" s="93"/>
      <c r="O9" s="93">
        <v>3</v>
      </c>
      <c r="P9" s="93">
        <v>2</v>
      </c>
      <c r="Q9" s="93"/>
      <c r="R9" s="93"/>
      <c r="S9" s="93"/>
      <c r="T9" s="93"/>
      <c r="U9" s="93">
        <v>2</v>
      </c>
      <c r="V9" s="93">
        <v>2</v>
      </c>
      <c r="W9" s="93"/>
      <c r="X9" s="93"/>
      <c r="Y9" s="93"/>
      <c r="Z9" s="93"/>
      <c r="AA9" s="93"/>
      <c r="AB9" s="93">
        <v>13.58</v>
      </c>
      <c r="AC9" s="93"/>
      <c r="AD9" s="93"/>
      <c r="AE9" s="93"/>
      <c r="AF9" s="93"/>
      <c r="AG9" s="93">
        <v>21.9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H13" sqref="H13"/>
    </sheetView>
  </sheetViews>
  <sheetFormatPr defaultColWidth="9" defaultRowHeight="13.5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4.5666666666667" customWidth="1"/>
    <col min="5" max="5" width="10.2833333333333" customWidth="1"/>
    <col min="6" max="6" width="14.1416666666667" customWidth="1"/>
    <col min="7" max="7" width="13.7083333333333" customWidth="1"/>
    <col min="8" max="8" width="12.2833333333333" customWidth="1"/>
    <col min="9" max="9" width="9.70833333333333" customWidth="1"/>
  </cols>
  <sheetData>
    <row r="1" ht="16.5" customHeight="1" spans="1:8">
      <c r="A1" s="78"/>
      <c r="B1" s="34"/>
      <c r="C1" s="34"/>
      <c r="D1" s="34"/>
      <c r="E1" s="34"/>
      <c r="F1" s="34"/>
      <c r="G1" s="63" t="s">
        <v>293</v>
      </c>
      <c r="H1" s="63"/>
    </row>
    <row r="2" ht="33.75" customHeight="1" spans="1:8">
      <c r="A2" s="35" t="s">
        <v>19</v>
      </c>
      <c r="B2" s="35"/>
      <c r="C2" s="35"/>
      <c r="D2" s="35"/>
      <c r="E2" s="35"/>
      <c r="F2" s="35"/>
      <c r="G2" s="35"/>
      <c r="H2" s="35"/>
    </row>
    <row r="3" ht="24" customHeight="1" spans="1:8">
      <c r="A3" s="36" t="s">
        <v>31</v>
      </c>
      <c r="B3" s="36"/>
      <c r="C3" s="36"/>
      <c r="D3" s="36"/>
      <c r="E3" s="36"/>
      <c r="F3" s="36"/>
      <c r="G3" s="64" t="s">
        <v>32</v>
      </c>
      <c r="H3" s="64"/>
    </row>
    <row r="4" ht="23.25" customHeight="1" spans="1:8">
      <c r="A4" s="37" t="s">
        <v>294</v>
      </c>
      <c r="B4" s="37" t="s">
        <v>295</v>
      </c>
      <c r="C4" s="37" t="s">
        <v>296</v>
      </c>
      <c r="D4" s="37" t="s">
        <v>297</v>
      </c>
      <c r="E4" s="37" t="s">
        <v>298</v>
      </c>
      <c r="F4" s="37"/>
      <c r="G4" s="37"/>
      <c r="H4" s="37" t="s">
        <v>299</v>
      </c>
    </row>
    <row r="5" ht="25.5" customHeight="1" spans="1:8">
      <c r="A5" s="37"/>
      <c r="B5" s="37"/>
      <c r="C5" s="37"/>
      <c r="D5" s="37"/>
      <c r="E5" s="37" t="s">
        <v>138</v>
      </c>
      <c r="F5" s="37" t="s">
        <v>300</v>
      </c>
      <c r="G5" s="37" t="s">
        <v>301</v>
      </c>
      <c r="H5" s="37"/>
    </row>
    <row r="6" ht="22.5" customHeight="1" spans="1:8">
      <c r="A6" s="79"/>
      <c r="B6" s="79" t="s">
        <v>136</v>
      </c>
      <c r="C6" s="81">
        <v>2</v>
      </c>
      <c r="D6" s="81"/>
      <c r="E6" s="81"/>
      <c r="F6" s="81"/>
      <c r="G6" s="81"/>
      <c r="H6" s="81">
        <v>2</v>
      </c>
    </row>
    <row r="7" ht="22.5" customHeight="1" spans="1:8">
      <c r="A7" s="82" t="s">
        <v>154</v>
      </c>
      <c r="B7" s="82" t="s">
        <v>155</v>
      </c>
      <c r="C7" s="81">
        <v>2</v>
      </c>
      <c r="D7" s="81"/>
      <c r="E7" s="81"/>
      <c r="F7" s="81"/>
      <c r="G7" s="81"/>
      <c r="H7" s="81">
        <v>2</v>
      </c>
    </row>
    <row r="8" ht="22.5" customHeight="1" spans="1:8">
      <c r="A8" s="82" t="s">
        <v>156</v>
      </c>
      <c r="B8" s="82" t="s">
        <v>3</v>
      </c>
      <c r="C8" s="81">
        <v>2</v>
      </c>
      <c r="D8" s="81"/>
      <c r="E8" s="81"/>
      <c r="F8" s="81"/>
      <c r="G8" s="81"/>
      <c r="H8" s="81">
        <v>2</v>
      </c>
    </row>
  </sheetData>
  <mergeCells count="10">
    <mergeCell ref="G1:H1"/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workbookViewId="0">
      <selection activeCell="A10" sqref="A10:E10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7" customWidth="1"/>
    <col min="7" max="7" width="14.1416666666667" customWidth="1"/>
    <col min="8" max="8" width="16.2833333333333" customWidth="1"/>
    <col min="9" max="9" width="9.70833333333333" customWidth="1"/>
  </cols>
  <sheetData>
    <row r="1" ht="16.5" customHeight="1" spans="1:8">
      <c r="A1" s="78"/>
      <c r="B1" s="34"/>
      <c r="C1" s="34"/>
      <c r="D1" s="34"/>
      <c r="E1" s="34"/>
      <c r="F1" s="34"/>
      <c r="G1" s="63" t="s">
        <v>302</v>
      </c>
      <c r="H1" s="63"/>
    </row>
    <row r="2" ht="39" customHeight="1" spans="1:8">
      <c r="A2" s="35" t="s">
        <v>20</v>
      </c>
      <c r="B2" s="35"/>
      <c r="C2" s="35"/>
      <c r="D2" s="35"/>
      <c r="E2" s="35"/>
      <c r="F2" s="35"/>
      <c r="G2" s="35"/>
      <c r="H2" s="35"/>
    </row>
    <row r="3" ht="24" customHeight="1" spans="1:8">
      <c r="A3" s="36" t="s">
        <v>31</v>
      </c>
      <c r="B3" s="36"/>
      <c r="C3" s="36"/>
      <c r="D3" s="36"/>
      <c r="E3" s="36"/>
      <c r="F3" s="36"/>
      <c r="G3" s="36"/>
      <c r="H3" s="64" t="s">
        <v>32</v>
      </c>
    </row>
    <row r="4" s="33" customFormat="1" ht="23.25" customHeight="1" spans="1:8">
      <c r="A4" s="37" t="s">
        <v>159</v>
      </c>
      <c r="B4" s="37" t="s">
        <v>160</v>
      </c>
      <c r="C4" s="37" t="s">
        <v>136</v>
      </c>
      <c r="D4" s="37" t="s">
        <v>303</v>
      </c>
      <c r="E4" s="37"/>
      <c r="F4" s="37"/>
      <c r="G4" s="37"/>
      <c r="H4" s="37" t="s">
        <v>162</v>
      </c>
    </row>
    <row r="5" ht="19.5" customHeight="1" spans="1:8">
      <c r="A5" s="37"/>
      <c r="B5" s="37"/>
      <c r="C5" s="37"/>
      <c r="D5" s="37" t="s">
        <v>138</v>
      </c>
      <c r="E5" s="37" t="s">
        <v>304</v>
      </c>
      <c r="F5" s="37"/>
      <c r="G5" s="37" t="s">
        <v>305</v>
      </c>
      <c r="H5" s="37"/>
    </row>
    <row r="6" ht="27.75" customHeight="1" spans="1:8">
      <c r="A6" s="37"/>
      <c r="B6" s="37"/>
      <c r="C6" s="37"/>
      <c r="D6" s="37"/>
      <c r="E6" s="37" t="s">
        <v>199</v>
      </c>
      <c r="F6" s="37" t="s">
        <v>191</v>
      </c>
      <c r="G6" s="37"/>
      <c r="H6" s="37"/>
    </row>
    <row r="7" ht="22.5" customHeight="1" spans="1:8">
      <c r="A7" s="79"/>
      <c r="B7" s="80" t="s">
        <v>136</v>
      </c>
      <c r="C7" s="81">
        <v>0</v>
      </c>
      <c r="D7" s="81"/>
      <c r="E7" s="81"/>
      <c r="F7" s="81"/>
      <c r="G7" s="81"/>
      <c r="H7" s="81"/>
    </row>
    <row r="8" ht="22.5" customHeight="1" spans="1:8">
      <c r="A8" s="82"/>
      <c r="B8" s="82"/>
      <c r="C8" s="81"/>
      <c r="D8" s="81"/>
      <c r="E8" s="81"/>
      <c r="F8" s="81"/>
      <c r="G8" s="81"/>
      <c r="H8" s="81"/>
    </row>
    <row r="9" ht="22.5" customHeight="1" spans="1:8">
      <c r="A9" s="83"/>
      <c r="B9" s="83"/>
      <c r="C9" s="81"/>
      <c r="D9" s="81"/>
      <c r="E9" s="81"/>
      <c r="F9" s="81"/>
      <c r="G9" s="81"/>
      <c r="H9" s="81"/>
    </row>
    <row r="10" spans="1:5">
      <c r="A10" s="86" t="s">
        <v>306</v>
      </c>
      <c r="B10" s="86"/>
      <c r="C10" s="86"/>
      <c r="D10" s="86"/>
      <c r="E10" s="86"/>
    </row>
  </sheetData>
  <mergeCells count="12">
    <mergeCell ref="G1:H1"/>
    <mergeCell ref="A2:H2"/>
    <mergeCell ref="A3:G3"/>
    <mergeCell ref="D4:G4"/>
    <mergeCell ref="E5:F5"/>
    <mergeCell ref="A10:E10"/>
    <mergeCell ref="A4:A6"/>
    <mergeCell ref="B4:B6"/>
    <mergeCell ref="C4:C6"/>
    <mergeCell ref="D5:D6"/>
    <mergeCell ref="G5:G6"/>
    <mergeCell ref="H4:H6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10" sqref="A10:I10"/>
    </sheetView>
  </sheetViews>
  <sheetFormatPr defaultColWidth="9" defaultRowHeight="13.5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6.5" customHeight="1" spans="1:20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63" t="s">
        <v>307</v>
      </c>
      <c r="T1" s="63"/>
    </row>
    <row r="2" ht="47.25" customHeight="1" spans="1:20">
      <c r="A2" s="35" t="s">
        <v>21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4"/>
      <c r="S2" s="34"/>
      <c r="T2" s="34"/>
    </row>
    <row r="3" ht="24" customHeight="1" spans="1:20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64" t="s">
        <v>32</v>
      </c>
      <c r="T3" s="64"/>
    </row>
    <row r="4" s="33" customFormat="1" ht="27.75" customHeight="1" spans="1:20">
      <c r="A4" s="37" t="s">
        <v>158</v>
      </c>
      <c r="B4" s="37"/>
      <c r="C4" s="37"/>
      <c r="D4" s="37" t="s">
        <v>180</v>
      </c>
      <c r="E4" s="37" t="s">
        <v>181</v>
      </c>
      <c r="F4" s="37" t="s">
        <v>182</v>
      </c>
      <c r="G4" s="37" t="s">
        <v>183</v>
      </c>
      <c r="H4" s="37" t="s">
        <v>184</v>
      </c>
      <c r="I4" s="37" t="s">
        <v>185</v>
      </c>
      <c r="J4" s="37" t="s">
        <v>186</v>
      </c>
      <c r="K4" s="37" t="s">
        <v>187</v>
      </c>
      <c r="L4" s="37" t="s">
        <v>188</v>
      </c>
      <c r="M4" s="37" t="s">
        <v>189</v>
      </c>
      <c r="N4" s="37" t="s">
        <v>190</v>
      </c>
      <c r="O4" s="37" t="s">
        <v>191</v>
      </c>
      <c r="P4" s="37" t="s">
        <v>192</v>
      </c>
      <c r="Q4" s="37" t="s">
        <v>193</v>
      </c>
      <c r="R4" s="37" t="s">
        <v>194</v>
      </c>
      <c r="S4" s="37" t="s">
        <v>195</v>
      </c>
      <c r="T4" s="37" t="s">
        <v>196</v>
      </c>
    </row>
    <row r="5" ht="19.5" customHeight="1" spans="1:20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</row>
    <row r="6" ht="22.5" customHeight="1" spans="1:20">
      <c r="A6" s="79"/>
      <c r="B6" s="79"/>
      <c r="C6" s="79"/>
      <c r="D6" s="79"/>
      <c r="E6" s="79" t="s">
        <v>136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</row>
    <row r="7" ht="22.5" customHeight="1" spans="1:20">
      <c r="A7" s="87"/>
      <c r="B7" s="87"/>
      <c r="C7" s="87"/>
      <c r="D7" s="82"/>
      <c r="E7" s="82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</row>
    <row r="8" ht="22.5" customHeight="1" spans="1:20">
      <c r="A8" s="88"/>
      <c r="B8" s="88"/>
      <c r="C8" s="88"/>
      <c r="D8" s="83"/>
      <c r="E8" s="83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2.5" customHeight="1" spans="1:20">
      <c r="A9" s="89"/>
      <c r="B9" s="89"/>
      <c r="C9" s="89"/>
      <c r="D9" s="84"/>
      <c r="E9" s="90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</row>
    <row r="10" spans="1:9">
      <c r="A10" s="86" t="s">
        <v>306</v>
      </c>
      <c r="B10" s="86"/>
      <c r="C10" s="86"/>
      <c r="D10" s="86"/>
      <c r="E10" s="86"/>
      <c r="F10" s="86"/>
      <c r="G10" s="86"/>
      <c r="H10" s="86"/>
      <c r="I10" s="86"/>
    </row>
  </sheetData>
  <mergeCells count="23">
    <mergeCell ref="S1:T1"/>
    <mergeCell ref="A2:Q2"/>
    <mergeCell ref="A3:R3"/>
    <mergeCell ref="S3:T3"/>
    <mergeCell ref="A4:C4"/>
    <mergeCell ref="A10:I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10" sqref="A10:T10"/>
    </sheetView>
  </sheetViews>
  <sheetFormatPr defaultColWidth="9" defaultRowHeight="13.5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6.5" customHeight="1" spans="1:20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63" t="s">
        <v>308</v>
      </c>
      <c r="T1" s="63"/>
    </row>
    <row r="2" ht="47.25" customHeight="1" spans="1:20">
      <c r="A2" s="35" t="s">
        <v>22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21.75" customHeight="1" spans="1:20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64" t="s">
        <v>32</v>
      </c>
      <c r="T3" s="64"/>
    </row>
    <row r="4" s="33" customFormat="1" ht="29.25" customHeight="1" spans="1:20">
      <c r="A4" s="37" t="s">
        <v>158</v>
      </c>
      <c r="B4" s="37"/>
      <c r="C4" s="37"/>
      <c r="D4" s="37" t="s">
        <v>180</v>
      </c>
      <c r="E4" s="37" t="s">
        <v>181</v>
      </c>
      <c r="F4" s="37" t="s">
        <v>198</v>
      </c>
      <c r="G4" s="37" t="s">
        <v>161</v>
      </c>
      <c r="H4" s="37"/>
      <c r="I4" s="37"/>
      <c r="J4" s="37"/>
      <c r="K4" s="37" t="s">
        <v>162</v>
      </c>
      <c r="L4" s="37"/>
      <c r="M4" s="37"/>
      <c r="N4" s="37"/>
      <c r="O4" s="37"/>
      <c r="P4" s="37"/>
      <c r="Q4" s="37"/>
      <c r="R4" s="37"/>
      <c r="S4" s="37"/>
      <c r="T4" s="37"/>
    </row>
    <row r="5" ht="50.25" customHeight="1" spans="1:20">
      <c r="A5" s="37" t="s">
        <v>166</v>
      </c>
      <c r="B5" s="37" t="s">
        <v>167</v>
      </c>
      <c r="C5" s="37" t="s">
        <v>168</v>
      </c>
      <c r="D5" s="37"/>
      <c r="E5" s="37"/>
      <c r="F5" s="37"/>
      <c r="G5" s="37" t="s">
        <v>136</v>
      </c>
      <c r="H5" s="37" t="s">
        <v>199</v>
      </c>
      <c r="I5" s="37" t="s">
        <v>200</v>
      </c>
      <c r="J5" s="37" t="s">
        <v>191</v>
      </c>
      <c r="K5" s="37" t="s">
        <v>136</v>
      </c>
      <c r="L5" s="37" t="s">
        <v>202</v>
      </c>
      <c r="M5" s="37" t="s">
        <v>203</v>
      </c>
      <c r="N5" s="37" t="s">
        <v>193</v>
      </c>
      <c r="O5" s="37" t="s">
        <v>204</v>
      </c>
      <c r="P5" s="37" t="s">
        <v>205</v>
      </c>
      <c r="Q5" s="37" t="s">
        <v>206</v>
      </c>
      <c r="R5" s="37" t="s">
        <v>189</v>
      </c>
      <c r="S5" s="37" t="s">
        <v>192</v>
      </c>
      <c r="T5" s="37" t="s">
        <v>196</v>
      </c>
    </row>
    <row r="6" ht="22.5" customHeight="1" spans="1:20">
      <c r="A6" s="79"/>
      <c r="B6" s="79"/>
      <c r="C6" s="79"/>
      <c r="D6" s="79"/>
      <c r="E6" s="79" t="s">
        <v>136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</row>
    <row r="7" ht="22.5" customHeight="1" spans="1:20">
      <c r="A7" s="87"/>
      <c r="B7" s="87"/>
      <c r="C7" s="87"/>
      <c r="D7" s="82"/>
      <c r="E7" s="82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</row>
    <row r="8" ht="22.5" customHeight="1" spans="1:20">
      <c r="A8" s="88"/>
      <c r="B8" s="88"/>
      <c r="C8" s="88"/>
      <c r="D8" s="83"/>
      <c r="E8" s="83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2.5" customHeight="1" spans="1:20">
      <c r="A9" s="89"/>
      <c r="B9" s="89"/>
      <c r="C9" s="89"/>
      <c r="D9" s="84"/>
      <c r="E9" s="90"/>
      <c r="F9" s="85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spans="1:20">
      <c r="A10" s="86" t="s">
        <v>306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T10"/>
    <mergeCell ref="D4:D5"/>
    <mergeCell ref="E4:E5"/>
    <mergeCell ref="F4:F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selection activeCell="A13" sqref="A13:H13"/>
    </sheetView>
  </sheetViews>
  <sheetFormatPr defaultColWidth="9" defaultRowHeight="13.5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9.8583333333333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78"/>
      <c r="B1" s="34"/>
      <c r="C1" s="34"/>
      <c r="D1" s="34"/>
      <c r="E1" s="34"/>
      <c r="F1" s="34"/>
      <c r="G1" s="34"/>
      <c r="H1" s="63" t="s">
        <v>309</v>
      </c>
    </row>
    <row r="2" ht="39" customHeight="1" spans="1:8">
      <c r="A2" s="35" t="s">
        <v>310</v>
      </c>
      <c r="B2" s="35"/>
      <c r="C2" s="35"/>
      <c r="D2" s="35"/>
      <c r="E2" s="35"/>
      <c r="F2" s="35"/>
      <c r="G2" s="35"/>
      <c r="H2" s="35"/>
    </row>
    <row r="3" ht="24" customHeight="1" spans="1:8">
      <c r="A3" s="36" t="s">
        <v>31</v>
      </c>
      <c r="B3" s="36"/>
      <c r="C3" s="36"/>
      <c r="D3" s="36"/>
      <c r="E3" s="36"/>
      <c r="F3" s="36"/>
      <c r="G3" s="36"/>
      <c r="H3" s="64" t="s">
        <v>32</v>
      </c>
    </row>
    <row r="4" s="33" customFormat="1" ht="19.5" customHeight="1" spans="1:8">
      <c r="A4" s="37" t="s">
        <v>159</v>
      </c>
      <c r="B4" s="37" t="s">
        <v>160</v>
      </c>
      <c r="C4" s="37" t="s">
        <v>136</v>
      </c>
      <c r="D4" s="37" t="s">
        <v>311</v>
      </c>
      <c r="E4" s="37"/>
      <c r="F4" s="37"/>
      <c r="G4" s="37"/>
      <c r="H4" s="37" t="s">
        <v>162</v>
      </c>
    </row>
    <row r="5" ht="23.25" customHeight="1" spans="1:8">
      <c r="A5" s="37"/>
      <c r="B5" s="37"/>
      <c r="C5" s="37"/>
      <c r="D5" s="37" t="s">
        <v>138</v>
      </c>
      <c r="E5" s="37" t="s">
        <v>304</v>
      </c>
      <c r="F5" s="37"/>
      <c r="G5" s="37" t="s">
        <v>305</v>
      </c>
      <c r="H5" s="37"/>
    </row>
    <row r="6" ht="23.25" customHeight="1" spans="1:8">
      <c r="A6" s="37"/>
      <c r="B6" s="37"/>
      <c r="C6" s="37"/>
      <c r="D6" s="37"/>
      <c r="E6" s="37" t="s">
        <v>199</v>
      </c>
      <c r="F6" s="37" t="s">
        <v>191</v>
      </c>
      <c r="G6" s="37"/>
      <c r="H6" s="37"/>
    </row>
    <row r="7" ht="22.5" customHeight="1" spans="1:8">
      <c r="A7" s="79"/>
      <c r="B7" s="80" t="s">
        <v>136</v>
      </c>
      <c r="C7" s="81">
        <v>0</v>
      </c>
      <c r="D7" s="81"/>
      <c r="E7" s="81"/>
      <c r="F7" s="81"/>
      <c r="G7" s="81"/>
      <c r="H7" s="81"/>
    </row>
    <row r="8" ht="22.5" customHeight="1" spans="1:8">
      <c r="A8" s="82"/>
      <c r="B8" s="82"/>
      <c r="C8" s="81"/>
      <c r="D8" s="81"/>
      <c r="E8" s="81"/>
      <c r="F8" s="81"/>
      <c r="G8" s="81"/>
      <c r="H8" s="81"/>
    </row>
    <row r="9" ht="22.5" customHeight="1" spans="1:8">
      <c r="A9" s="83"/>
      <c r="B9" s="83"/>
      <c r="C9" s="81"/>
      <c r="D9" s="81"/>
      <c r="E9" s="81"/>
      <c r="F9" s="81"/>
      <c r="G9" s="81"/>
      <c r="H9" s="81"/>
    </row>
    <row r="10" ht="22.5" customHeight="1" spans="1:8">
      <c r="A10" s="83"/>
      <c r="B10" s="83"/>
      <c r="C10" s="81"/>
      <c r="D10" s="81"/>
      <c r="E10" s="81"/>
      <c r="F10" s="81"/>
      <c r="G10" s="81"/>
      <c r="H10" s="81"/>
    </row>
    <row r="11" ht="22.5" customHeight="1" spans="1:8">
      <c r="A11" s="83"/>
      <c r="B11" s="83"/>
      <c r="C11" s="81"/>
      <c r="D11" s="81"/>
      <c r="E11" s="81"/>
      <c r="F11" s="81"/>
      <c r="G11" s="81"/>
      <c r="H11" s="81"/>
    </row>
    <row r="12" ht="22.5" customHeight="1" spans="1:8">
      <c r="A12" s="84"/>
      <c r="B12" s="84"/>
      <c r="C12" s="40"/>
      <c r="D12" s="40"/>
      <c r="E12" s="85"/>
      <c r="F12" s="85"/>
      <c r="G12" s="85"/>
      <c r="H12" s="85"/>
    </row>
    <row r="13" spans="1:8">
      <c r="A13" s="86" t="s">
        <v>312</v>
      </c>
      <c r="B13" s="86"/>
      <c r="C13" s="86"/>
      <c r="D13" s="86"/>
      <c r="E13" s="86"/>
      <c r="F13" s="86"/>
      <c r="G13" s="86"/>
      <c r="H13" s="86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selection activeCell="D23" sqref="D23"/>
    </sheetView>
  </sheetViews>
  <sheetFormatPr defaultColWidth="9" defaultRowHeight="13.5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5" width="16.425" customWidth="1"/>
    <col min="6" max="6" width="21" customWidth="1"/>
    <col min="7" max="8" width="17.5666666666667" customWidth="1"/>
    <col min="9" max="9" width="9.70833333333333" customWidth="1"/>
  </cols>
  <sheetData>
    <row r="1" ht="16.5" customHeight="1" spans="1:8">
      <c r="A1" s="78"/>
      <c r="B1" s="34"/>
      <c r="C1" s="34"/>
      <c r="D1" s="34"/>
      <c r="E1" s="34"/>
      <c r="F1" s="34"/>
      <c r="G1" s="34"/>
      <c r="H1" s="63" t="s">
        <v>313</v>
      </c>
    </row>
    <row r="2" ht="39" customHeight="1" spans="1:8">
      <c r="A2" s="35" t="s">
        <v>24</v>
      </c>
      <c r="B2" s="35"/>
      <c r="C2" s="35"/>
      <c r="D2" s="35"/>
      <c r="E2" s="35"/>
      <c r="F2" s="35"/>
      <c r="G2" s="35"/>
      <c r="H2" s="35"/>
    </row>
    <row r="3" ht="24" customHeight="1" spans="1:8">
      <c r="A3" s="36" t="s">
        <v>31</v>
      </c>
      <c r="B3" s="36"/>
      <c r="C3" s="36"/>
      <c r="D3" s="36"/>
      <c r="E3" s="36"/>
      <c r="F3" s="36"/>
      <c r="G3" s="36"/>
      <c r="H3" s="64" t="s">
        <v>32</v>
      </c>
    </row>
    <row r="4" s="33" customFormat="1" ht="21" customHeight="1" spans="1:8">
      <c r="A4" s="37" t="s">
        <v>159</v>
      </c>
      <c r="B4" s="37" t="s">
        <v>160</v>
      </c>
      <c r="C4" s="37" t="s">
        <v>136</v>
      </c>
      <c r="D4" s="37" t="s">
        <v>314</v>
      </c>
      <c r="E4" s="37"/>
      <c r="F4" s="37"/>
      <c r="G4" s="37"/>
      <c r="H4" s="37" t="s">
        <v>162</v>
      </c>
    </row>
    <row r="5" ht="18.75" customHeight="1" spans="1:8">
      <c r="A5" s="37"/>
      <c r="B5" s="37"/>
      <c r="C5" s="37"/>
      <c r="D5" s="37" t="s">
        <v>138</v>
      </c>
      <c r="E5" s="37" t="s">
        <v>304</v>
      </c>
      <c r="F5" s="37"/>
      <c r="G5" s="37" t="s">
        <v>305</v>
      </c>
      <c r="H5" s="37"/>
    </row>
    <row r="6" ht="24" customHeight="1" spans="1:8">
      <c r="A6" s="37"/>
      <c r="B6" s="37"/>
      <c r="C6" s="37"/>
      <c r="D6" s="37"/>
      <c r="E6" s="37" t="s">
        <v>199</v>
      </c>
      <c r="F6" s="37" t="s">
        <v>191</v>
      </c>
      <c r="G6" s="37"/>
      <c r="H6" s="37"/>
    </row>
    <row r="7" ht="22.5" customHeight="1" spans="1:8">
      <c r="A7" s="79"/>
      <c r="B7" s="80" t="s">
        <v>136</v>
      </c>
      <c r="C7" s="81">
        <v>0</v>
      </c>
      <c r="D7" s="81"/>
      <c r="E7" s="81"/>
      <c r="F7" s="81"/>
      <c r="G7" s="81"/>
      <c r="H7" s="81"/>
    </row>
    <row r="8" ht="22.5" customHeight="1" spans="1:8">
      <c r="A8" s="82"/>
      <c r="B8" s="82"/>
      <c r="C8" s="81"/>
      <c r="D8" s="81"/>
      <c r="E8" s="81"/>
      <c r="F8" s="81"/>
      <c r="G8" s="81"/>
      <c r="H8" s="81"/>
    </row>
    <row r="9" ht="22.5" customHeight="1" spans="1:8">
      <c r="A9" s="83"/>
      <c r="B9" s="83"/>
      <c r="C9" s="81"/>
      <c r="D9" s="81"/>
      <c r="E9" s="81"/>
      <c r="F9" s="81"/>
      <c r="G9" s="81"/>
      <c r="H9" s="81"/>
    </row>
    <row r="10" ht="22.5" customHeight="1" spans="1:8">
      <c r="A10" s="83"/>
      <c r="B10" s="83"/>
      <c r="C10" s="81"/>
      <c r="D10" s="81"/>
      <c r="E10" s="81"/>
      <c r="F10" s="81"/>
      <c r="G10" s="81"/>
      <c r="H10" s="81"/>
    </row>
    <row r="11" ht="22.5" customHeight="1" spans="1:8">
      <c r="A11" s="83"/>
      <c r="B11" s="83"/>
      <c r="C11" s="81"/>
      <c r="D11" s="81"/>
      <c r="E11" s="81"/>
      <c r="F11" s="81"/>
      <c r="G11" s="81"/>
      <c r="H11" s="81"/>
    </row>
    <row r="12" ht="22.5" customHeight="1" spans="1:8">
      <c r="A12" s="84"/>
      <c r="B12" s="84"/>
      <c r="C12" s="40"/>
      <c r="D12" s="40"/>
      <c r="E12" s="85"/>
      <c r="F12" s="85"/>
      <c r="G12" s="85"/>
      <c r="H12" s="85"/>
    </row>
    <row r="13" spans="1:8">
      <c r="A13" s="86" t="s">
        <v>315</v>
      </c>
      <c r="B13" s="86"/>
      <c r="C13" s="86"/>
      <c r="D13" s="86"/>
      <c r="E13" s="86"/>
      <c r="F13" s="86"/>
      <c r="G13" s="86"/>
      <c r="H13" s="86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B9" sqref="B9"/>
    </sheetView>
  </sheetViews>
  <sheetFormatPr defaultColWidth="9" defaultRowHeight="13.5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6.5" customHeight="1" spans="1:14">
      <c r="A1" s="78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63" t="s">
        <v>316</v>
      </c>
      <c r="N1" s="63"/>
    </row>
    <row r="2" ht="45.75" customHeight="1" spans="1:14">
      <c r="A2" s="35" t="s">
        <v>25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ht="18" customHeight="1" spans="1:14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64" t="s">
        <v>32</v>
      </c>
      <c r="N3" s="64"/>
    </row>
    <row r="4" ht="26.25" customHeight="1" spans="1:14">
      <c r="A4" s="37" t="s">
        <v>180</v>
      </c>
      <c r="B4" s="37" t="s">
        <v>317</v>
      </c>
      <c r="C4" s="37" t="s">
        <v>318</v>
      </c>
      <c r="D4" s="37"/>
      <c r="E4" s="37"/>
      <c r="F4" s="37"/>
      <c r="G4" s="37"/>
      <c r="H4" s="37"/>
      <c r="I4" s="37"/>
      <c r="J4" s="37"/>
      <c r="K4" s="37"/>
      <c r="L4" s="37"/>
      <c r="M4" s="37" t="s">
        <v>319</v>
      </c>
      <c r="N4" s="37"/>
    </row>
    <row r="5" ht="32.25" customHeight="1" spans="1:14">
      <c r="A5" s="37"/>
      <c r="B5" s="37"/>
      <c r="C5" s="37" t="s">
        <v>320</v>
      </c>
      <c r="D5" s="37" t="s">
        <v>139</v>
      </c>
      <c r="E5" s="37"/>
      <c r="F5" s="37"/>
      <c r="G5" s="37"/>
      <c r="H5" s="37"/>
      <c r="I5" s="37"/>
      <c r="J5" s="37" t="s">
        <v>321</v>
      </c>
      <c r="K5" s="37" t="s">
        <v>141</v>
      </c>
      <c r="L5" s="37" t="s">
        <v>142</v>
      </c>
      <c r="M5" s="37" t="s">
        <v>322</v>
      </c>
      <c r="N5" s="37" t="s">
        <v>323</v>
      </c>
    </row>
    <row r="6" ht="45" customHeight="1" spans="1:14">
      <c r="A6" s="37"/>
      <c r="B6" s="37"/>
      <c r="C6" s="37"/>
      <c r="D6" s="37" t="s">
        <v>324</v>
      </c>
      <c r="E6" s="37" t="s">
        <v>325</v>
      </c>
      <c r="F6" s="37" t="s">
        <v>326</v>
      </c>
      <c r="G6" s="37" t="s">
        <v>327</v>
      </c>
      <c r="H6" s="37" t="s">
        <v>328</v>
      </c>
      <c r="I6" s="37" t="s">
        <v>329</v>
      </c>
      <c r="J6" s="37"/>
      <c r="K6" s="37"/>
      <c r="L6" s="37"/>
      <c r="M6" s="37"/>
      <c r="N6" s="37"/>
    </row>
    <row r="7" ht="22.5" customHeight="1" spans="1:14">
      <c r="A7" s="79"/>
      <c r="B7" s="80" t="s">
        <v>136</v>
      </c>
      <c r="C7" s="81">
        <v>115.5</v>
      </c>
      <c r="D7" s="81">
        <v>115.5</v>
      </c>
      <c r="E7" s="81"/>
      <c r="F7" s="81"/>
      <c r="G7" s="81"/>
      <c r="H7" s="81"/>
      <c r="I7" s="81"/>
      <c r="J7" s="81"/>
      <c r="K7" s="81"/>
      <c r="L7" s="81"/>
      <c r="M7" s="81">
        <v>115.5</v>
      </c>
      <c r="N7" s="81"/>
    </row>
    <row r="8" ht="22.5" customHeight="1" spans="1:14">
      <c r="A8" s="82" t="s">
        <v>154</v>
      </c>
      <c r="B8" s="82" t="s">
        <v>155</v>
      </c>
      <c r="C8" s="81">
        <v>115.5</v>
      </c>
      <c r="D8" s="81">
        <v>115.5</v>
      </c>
      <c r="E8" s="81"/>
      <c r="F8" s="81"/>
      <c r="G8" s="81"/>
      <c r="H8" s="81"/>
      <c r="I8" s="81"/>
      <c r="J8" s="81"/>
      <c r="K8" s="81"/>
      <c r="L8" s="81"/>
      <c r="M8" s="81">
        <v>115.5</v>
      </c>
      <c r="N8" s="81"/>
    </row>
    <row r="9" ht="49" customHeight="1" spans="1:14">
      <c r="A9" s="82" t="s">
        <v>156</v>
      </c>
      <c r="B9" s="70" t="s">
        <v>330</v>
      </c>
      <c r="C9" s="81">
        <v>115.5</v>
      </c>
      <c r="D9" s="81">
        <v>115.5</v>
      </c>
      <c r="E9" s="81"/>
      <c r="F9" s="81"/>
      <c r="G9" s="81"/>
      <c r="H9" s="81"/>
      <c r="I9" s="81"/>
      <c r="J9" s="81"/>
      <c r="K9" s="81"/>
      <c r="L9" s="81"/>
      <c r="M9" s="81">
        <v>115.5</v>
      </c>
      <c r="N9" s="8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3"/>
  <sheetViews>
    <sheetView topLeftCell="A2" workbookViewId="0">
      <selection activeCell="A3" sqref="A3:K3"/>
    </sheetView>
  </sheetViews>
  <sheetFormatPr defaultColWidth="9" defaultRowHeight="13.5"/>
  <cols>
    <col min="1" max="1" width="6.70833333333333" style="65" customWidth="1"/>
    <col min="2" max="2" width="15" style="65" customWidth="1"/>
    <col min="3" max="3" width="7.25" style="65" customWidth="1"/>
    <col min="4" max="4" width="12.1416666666667" style="65" customWidth="1"/>
    <col min="5" max="5" width="8.425" style="65" customWidth="1"/>
    <col min="6" max="6" width="8.56666666666667" style="65" customWidth="1"/>
    <col min="7" max="7" width="40.75" style="65" customWidth="1"/>
    <col min="8" max="8" width="21.5666666666667" style="65" customWidth="1"/>
    <col min="9" max="9" width="11.1416666666667" style="65" customWidth="1"/>
    <col min="10" max="10" width="11.5666666666667" style="65" customWidth="1"/>
    <col min="11" max="11" width="9.28333333333333" style="65" customWidth="1"/>
    <col min="12" max="12" width="9.70833333333333" style="65" customWidth="1"/>
    <col min="13" max="13" width="19.1416666666667" style="65" customWidth="1"/>
    <col min="14" max="18" width="9.70833333333333" style="65" customWidth="1"/>
    <col min="19" max="16384" width="9" style="65"/>
  </cols>
  <sheetData>
    <row r="1" ht="16.5" customHeight="1" spans="1:13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76" t="s">
        <v>331</v>
      </c>
    </row>
    <row r="2" ht="38.25" customHeight="1" spans="1:13">
      <c r="A2" s="67" t="s">
        <v>332</v>
      </c>
      <c r="B2" s="68" t="s">
        <v>333</v>
      </c>
      <c r="C2" s="67" t="s">
        <v>333</v>
      </c>
      <c r="D2" s="67" t="s">
        <v>333</v>
      </c>
      <c r="E2" s="67" t="s">
        <v>333</v>
      </c>
      <c r="F2" s="67" t="s">
        <v>333</v>
      </c>
      <c r="G2" s="67" t="s">
        <v>333</v>
      </c>
      <c r="H2" s="67" t="s">
        <v>333</v>
      </c>
      <c r="I2" s="67" t="s">
        <v>333</v>
      </c>
      <c r="J2" s="67" t="s">
        <v>333</v>
      </c>
      <c r="K2" s="67" t="s">
        <v>333</v>
      </c>
      <c r="L2" s="67" t="s">
        <v>333</v>
      </c>
      <c r="M2" s="67" t="s">
        <v>333</v>
      </c>
    </row>
    <row r="3" ht="21.75" customHeight="1" spans="1:13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77" t="s">
        <v>32</v>
      </c>
      <c r="M3" s="77"/>
    </row>
    <row r="4" s="33" customFormat="1" ht="33.75" customHeight="1" spans="1:13">
      <c r="A4" s="37" t="s">
        <v>180</v>
      </c>
      <c r="B4" s="37" t="s">
        <v>334</v>
      </c>
      <c r="C4" s="37" t="s">
        <v>335</v>
      </c>
      <c r="D4" s="37" t="s">
        <v>336</v>
      </c>
      <c r="E4" s="37" t="s">
        <v>337</v>
      </c>
      <c r="F4" s="37"/>
      <c r="G4" s="37"/>
      <c r="H4" s="37"/>
      <c r="I4" s="37"/>
      <c r="J4" s="37"/>
      <c r="K4" s="37"/>
      <c r="L4" s="37"/>
      <c r="M4" s="37"/>
    </row>
    <row r="5" ht="36" customHeight="1" spans="1:13">
      <c r="A5" s="37"/>
      <c r="B5" s="37"/>
      <c r="C5" s="37"/>
      <c r="D5" s="37"/>
      <c r="E5" s="37" t="s">
        <v>338</v>
      </c>
      <c r="F5" s="37" t="s">
        <v>339</v>
      </c>
      <c r="G5" s="37" t="s">
        <v>340</v>
      </c>
      <c r="H5" s="37" t="s">
        <v>341</v>
      </c>
      <c r="I5" s="37" t="s">
        <v>342</v>
      </c>
      <c r="J5" s="37" t="s">
        <v>343</v>
      </c>
      <c r="K5" s="37" t="s">
        <v>344</v>
      </c>
      <c r="L5" s="37" t="s">
        <v>345</v>
      </c>
      <c r="M5" s="37" t="s">
        <v>346</v>
      </c>
    </row>
    <row r="6" ht="28.5" customHeight="1" spans="1:13">
      <c r="A6" s="70" t="s">
        <v>156</v>
      </c>
      <c r="B6" s="70" t="s">
        <v>3</v>
      </c>
      <c r="C6" s="71">
        <v>115.5</v>
      </c>
      <c r="D6" s="72"/>
      <c r="E6" s="72"/>
      <c r="F6" s="72"/>
      <c r="G6" s="72"/>
      <c r="H6" s="72"/>
      <c r="I6" s="72"/>
      <c r="J6" s="72"/>
      <c r="K6" s="72"/>
      <c r="L6" s="72"/>
      <c r="M6" s="72"/>
    </row>
    <row r="7" ht="136" customHeight="1" spans="1:13">
      <c r="A7" s="70" t="s">
        <v>156</v>
      </c>
      <c r="B7" s="70" t="s">
        <v>347</v>
      </c>
      <c r="C7" s="71">
        <v>115.5</v>
      </c>
      <c r="D7" s="72" t="s">
        <v>348</v>
      </c>
      <c r="E7" s="73" t="s">
        <v>349</v>
      </c>
      <c r="F7" s="72" t="s">
        <v>350</v>
      </c>
      <c r="G7" s="72" t="s">
        <v>351</v>
      </c>
      <c r="H7" s="72" t="s">
        <v>352</v>
      </c>
      <c r="I7" s="72" t="s">
        <v>352</v>
      </c>
      <c r="J7" s="72" t="s">
        <v>353</v>
      </c>
      <c r="K7" s="72" t="s">
        <v>354</v>
      </c>
      <c r="L7" s="72" t="s">
        <v>355</v>
      </c>
      <c r="M7" s="72"/>
    </row>
    <row r="8" ht="68" customHeight="1" spans="1:13">
      <c r="A8" s="70"/>
      <c r="B8" s="70"/>
      <c r="C8" s="71"/>
      <c r="D8" s="72"/>
      <c r="E8" s="74"/>
      <c r="F8" s="72" t="s">
        <v>356</v>
      </c>
      <c r="G8" s="72" t="s">
        <v>357</v>
      </c>
      <c r="H8" s="72" t="s">
        <v>358</v>
      </c>
      <c r="I8" s="72" t="s">
        <v>358</v>
      </c>
      <c r="J8" s="72" t="s">
        <v>353</v>
      </c>
      <c r="K8" s="72" t="s">
        <v>359</v>
      </c>
      <c r="L8" s="72" t="s">
        <v>360</v>
      </c>
      <c r="M8" s="72"/>
    </row>
    <row r="9" ht="28.5" customHeight="1" spans="1:13">
      <c r="A9" s="70"/>
      <c r="B9" s="70"/>
      <c r="C9" s="71"/>
      <c r="D9" s="72"/>
      <c r="E9" s="75"/>
      <c r="F9" s="72" t="s">
        <v>361</v>
      </c>
      <c r="G9" s="72" t="s">
        <v>362</v>
      </c>
      <c r="H9" s="72" t="s">
        <v>363</v>
      </c>
      <c r="I9" s="72" t="s">
        <v>363</v>
      </c>
      <c r="J9" s="72" t="s">
        <v>353</v>
      </c>
      <c r="K9" s="72" t="s">
        <v>354</v>
      </c>
      <c r="L9" s="72" t="s">
        <v>355</v>
      </c>
      <c r="M9" s="72"/>
    </row>
    <row r="10" ht="28.5" customHeight="1" spans="1:13">
      <c r="A10" s="70"/>
      <c r="B10" s="70"/>
      <c r="C10" s="71"/>
      <c r="D10" s="72"/>
      <c r="E10" s="73" t="s">
        <v>364</v>
      </c>
      <c r="F10" s="72" t="s">
        <v>365</v>
      </c>
      <c r="G10" s="72" t="s">
        <v>366</v>
      </c>
      <c r="H10" s="72" t="s">
        <v>367</v>
      </c>
      <c r="I10" s="72" t="s">
        <v>367</v>
      </c>
      <c r="J10" s="72" t="s">
        <v>353</v>
      </c>
      <c r="K10" s="72" t="s">
        <v>354</v>
      </c>
      <c r="L10" s="72" t="s">
        <v>355</v>
      </c>
      <c r="M10" s="72"/>
    </row>
    <row r="11" ht="28.5" customHeight="1" spans="1:13">
      <c r="A11" s="70"/>
      <c r="B11" s="70"/>
      <c r="C11" s="71"/>
      <c r="D11" s="72"/>
      <c r="E11" s="75"/>
      <c r="F11" s="72" t="s">
        <v>368</v>
      </c>
      <c r="G11" s="72" t="s">
        <v>366</v>
      </c>
      <c r="H11" s="72" t="s">
        <v>367</v>
      </c>
      <c r="I11" s="72" t="s">
        <v>367</v>
      </c>
      <c r="J11" s="72" t="s">
        <v>353</v>
      </c>
      <c r="K11" s="72" t="s">
        <v>354</v>
      </c>
      <c r="L11" s="72" t="s">
        <v>360</v>
      </c>
      <c r="M11" s="72"/>
    </row>
    <row r="12" ht="28.5" customHeight="1" spans="1:13">
      <c r="A12" s="70"/>
      <c r="B12" s="70"/>
      <c r="C12" s="71"/>
      <c r="D12" s="72"/>
      <c r="E12" s="72" t="s">
        <v>369</v>
      </c>
      <c r="F12" s="72" t="s">
        <v>370</v>
      </c>
      <c r="G12" s="72" t="s">
        <v>371</v>
      </c>
      <c r="H12" s="72" t="s">
        <v>372</v>
      </c>
      <c r="I12" s="72" t="s">
        <v>372</v>
      </c>
      <c r="J12" s="72" t="s">
        <v>373</v>
      </c>
      <c r="K12" s="72" t="s">
        <v>374</v>
      </c>
      <c r="L12" s="72" t="s">
        <v>360</v>
      </c>
      <c r="M12" s="72"/>
    </row>
    <row r="13" ht="50" customHeight="1" spans="1:13">
      <c r="A13" s="70"/>
      <c r="B13" s="70"/>
      <c r="C13" s="71"/>
      <c r="D13" s="72"/>
      <c r="E13" s="72" t="s">
        <v>375</v>
      </c>
      <c r="F13" s="72" t="s">
        <v>376</v>
      </c>
      <c r="G13" s="72" t="s">
        <v>377</v>
      </c>
      <c r="H13" s="72" t="s">
        <v>378</v>
      </c>
      <c r="I13" s="72" t="s">
        <v>378</v>
      </c>
      <c r="J13" s="72" t="s">
        <v>373</v>
      </c>
      <c r="K13" s="72" t="s">
        <v>354</v>
      </c>
      <c r="L13" s="72" t="s">
        <v>360</v>
      </c>
      <c r="M13" s="72"/>
    </row>
  </sheetData>
  <mergeCells count="10">
    <mergeCell ref="A2:M2"/>
    <mergeCell ref="A3:K3"/>
    <mergeCell ref="L3:M3"/>
    <mergeCell ref="E4:M4"/>
    <mergeCell ref="A4:A5"/>
    <mergeCell ref="B4:B5"/>
    <mergeCell ref="C4:C5"/>
    <mergeCell ref="D4:D5"/>
    <mergeCell ref="E7:E9"/>
    <mergeCell ref="E10:E11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1"/>
  <sheetViews>
    <sheetView workbookViewId="0">
      <selection activeCell="E19" sqref="E19"/>
    </sheetView>
  </sheetViews>
  <sheetFormatPr defaultColWidth="9" defaultRowHeight="13.5"/>
  <cols>
    <col min="1" max="1" width="6.28333333333333" customWidth="1"/>
    <col min="2" max="2" width="13.425" customWidth="1"/>
    <col min="3" max="3" width="8.425" customWidth="1"/>
    <col min="4" max="4" width="10.425" customWidth="1"/>
    <col min="5" max="6" width="9.70833333333333" customWidth="1"/>
    <col min="7" max="7" width="9.85833333333333" customWidth="1"/>
    <col min="8" max="9" width="8.28333333333333" customWidth="1"/>
    <col min="10" max="10" width="33.7083333333333" customWidth="1"/>
    <col min="11" max="11" width="8.625" customWidth="1"/>
    <col min="12" max="12" width="17" customWidth="1"/>
    <col min="13" max="16" width="9.70833333333333" customWidth="1"/>
    <col min="17" max="17" width="24.425" customWidth="1"/>
    <col min="18" max="18" width="15.7083333333333" customWidth="1"/>
    <col min="19" max="19" width="9.70833333333333" customWidth="1"/>
  </cols>
  <sheetData>
    <row r="1" ht="16.5" customHeight="1" spans="1:18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63" t="s">
        <v>379</v>
      </c>
    </row>
    <row r="2" ht="42" customHeight="1" spans="1:18">
      <c r="A2" s="35" t="s">
        <v>380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ht="23.25" customHeight="1" spans="1:18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64" t="s">
        <v>32</v>
      </c>
      <c r="R3" s="64"/>
    </row>
    <row r="4" s="33" customFormat="1" ht="21.75" customHeight="1" spans="1:18">
      <c r="A4" s="37" t="s">
        <v>294</v>
      </c>
      <c r="B4" s="37" t="s">
        <v>295</v>
      </c>
      <c r="C4" s="37" t="s">
        <v>381</v>
      </c>
      <c r="D4" s="37"/>
      <c r="E4" s="37"/>
      <c r="F4" s="37"/>
      <c r="G4" s="37"/>
      <c r="H4" s="37"/>
      <c r="I4" s="37"/>
      <c r="J4" s="37" t="s">
        <v>382</v>
      </c>
      <c r="K4" s="37" t="s">
        <v>383</v>
      </c>
      <c r="L4" s="37"/>
      <c r="M4" s="37"/>
      <c r="N4" s="37"/>
      <c r="O4" s="37"/>
      <c r="P4" s="37"/>
      <c r="Q4" s="37"/>
      <c r="R4" s="37"/>
    </row>
    <row r="5" ht="23.25" customHeight="1" spans="1:18">
      <c r="A5" s="37"/>
      <c r="B5" s="37"/>
      <c r="C5" s="37" t="s">
        <v>335</v>
      </c>
      <c r="D5" s="37" t="s">
        <v>384</v>
      </c>
      <c r="E5" s="37"/>
      <c r="F5" s="37"/>
      <c r="G5" s="37"/>
      <c r="H5" s="37" t="s">
        <v>385</v>
      </c>
      <c r="I5" s="37"/>
      <c r="J5" s="37"/>
      <c r="K5" s="37"/>
      <c r="L5" s="37"/>
      <c r="M5" s="37"/>
      <c r="N5" s="37"/>
      <c r="O5" s="37"/>
      <c r="P5" s="37"/>
      <c r="Q5" s="37"/>
      <c r="R5" s="37"/>
    </row>
    <row r="6" ht="30.75" customHeight="1" spans="1:18">
      <c r="A6" s="37"/>
      <c r="B6" s="37"/>
      <c r="C6" s="37"/>
      <c r="D6" s="37" t="s">
        <v>139</v>
      </c>
      <c r="E6" s="37" t="s">
        <v>386</v>
      </c>
      <c r="F6" s="37" t="s">
        <v>143</v>
      </c>
      <c r="G6" s="37" t="s">
        <v>387</v>
      </c>
      <c r="H6" s="37" t="s">
        <v>161</v>
      </c>
      <c r="I6" s="37" t="s">
        <v>162</v>
      </c>
      <c r="J6" s="37"/>
      <c r="K6" s="37" t="s">
        <v>338</v>
      </c>
      <c r="L6" s="37" t="s">
        <v>339</v>
      </c>
      <c r="M6" s="37" t="s">
        <v>340</v>
      </c>
      <c r="N6" s="37" t="s">
        <v>345</v>
      </c>
      <c r="O6" s="37" t="s">
        <v>341</v>
      </c>
      <c r="P6" s="37" t="s">
        <v>388</v>
      </c>
      <c r="Q6" s="37" t="s">
        <v>389</v>
      </c>
      <c r="R6" s="37" t="s">
        <v>346</v>
      </c>
    </row>
    <row r="7" ht="26" customHeight="1" spans="1:18">
      <c r="A7" s="38" t="s">
        <v>156</v>
      </c>
      <c r="B7" s="39" t="s">
        <v>3</v>
      </c>
      <c r="C7" s="40">
        <v>565.297182</v>
      </c>
      <c r="D7" s="40">
        <v>565.297182</v>
      </c>
      <c r="E7" s="40"/>
      <c r="F7" s="40"/>
      <c r="G7" s="40"/>
      <c r="H7" s="40">
        <v>449.797182</v>
      </c>
      <c r="I7" s="44">
        <v>115.5</v>
      </c>
      <c r="J7" s="45" t="s">
        <v>390</v>
      </c>
      <c r="K7" s="46" t="s">
        <v>349</v>
      </c>
      <c r="L7" s="47" t="s">
        <v>391</v>
      </c>
      <c r="M7" s="48"/>
      <c r="N7" s="47" t="s">
        <v>392</v>
      </c>
      <c r="O7" s="49">
        <v>1</v>
      </c>
      <c r="P7" s="48"/>
      <c r="Q7" s="47" t="s">
        <v>393</v>
      </c>
      <c r="R7" s="48"/>
    </row>
    <row r="8" ht="26" customHeight="1" spans="1:18">
      <c r="A8" s="38"/>
      <c r="B8" s="38"/>
      <c r="C8" s="40"/>
      <c r="D8" s="40"/>
      <c r="E8" s="40"/>
      <c r="F8" s="40"/>
      <c r="G8" s="40"/>
      <c r="H8" s="40"/>
      <c r="I8" s="44"/>
      <c r="J8" s="50"/>
      <c r="K8" s="51"/>
      <c r="L8" s="48" t="s">
        <v>394</v>
      </c>
      <c r="M8" s="48"/>
      <c r="N8" s="47" t="s">
        <v>395</v>
      </c>
      <c r="O8" s="49">
        <v>1</v>
      </c>
      <c r="P8" s="48"/>
      <c r="Q8" s="47" t="s">
        <v>396</v>
      </c>
      <c r="R8" s="48"/>
    </row>
    <row r="9" ht="26" customHeight="1" spans="1:18">
      <c r="A9" s="38"/>
      <c r="B9" s="38"/>
      <c r="C9" s="40"/>
      <c r="D9" s="40"/>
      <c r="E9" s="40"/>
      <c r="F9" s="40"/>
      <c r="G9" s="40"/>
      <c r="H9" s="40"/>
      <c r="I9" s="44"/>
      <c r="J9" s="50"/>
      <c r="K9" s="52"/>
      <c r="L9" s="48" t="s">
        <v>397</v>
      </c>
      <c r="M9" s="48"/>
      <c r="N9" s="47" t="s">
        <v>395</v>
      </c>
      <c r="O9" s="49">
        <v>1</v>
      </c>
      <c r="P9" s="48"/>
      <c r="Q9" s="47" t="s">
        <v>398</v>
      </c>
      <c r="R9" s="48"/>
    </row>
    <row r="10" ht="26" customHeight="1" spans="1:18">
      <c r="A10" s="41"/>
      <c r="B10" s="41"/>
      <c r="C10" s="42"/>
      <c r="D10" s="42"/>
      <c r="E10" s="42"/>
      <c r="F10" s="42"/>
      <c r="G10" s="42"/>
      <c r="H10" s="42"/>
      <c r="I10" s="53"/>
      <c r="J10" s="50"/>
      <c r="K10" s="54" t="s">
        <v>364</v>
      </c>
      <c r="L10" s="48" t="s">
        <v>399</v>
      </c>
      <c r="M10" s="55"/>
      <c r="N10" s="56" t="s">
        <v>400</v>
      </c>
      <c r="O10" s="56" t="s">
        <v>401</v>
      </c>
      <c r="P10" s="55"/>
      <c r="Q10" s="47" t="s">
        <v>402</v>
      </c>
      <c r="R10" s="55"/>
    </row>
    <row r="11" ht="70" customHeight="1" spans="1:18">
      <c r="A11" s="43"/>
      <c r="B11" s="43"/>
      <c r="C11" s="43"/>
      <c r="D11" s="43"/>
      <c r="E11" s="43"/>
      <c r="F11" s="43"/>
      <c r="G11" s="43"/>
      <c r="H11" s="43"/>
      <c r="I11" s="57"/>
      <c r="J11" s="58"/>
      <c r="K11" s="59"/>
      <c r="L11" s="60" t="s">
        <v>403</v>
      </c>
      <c r="M11" s="43"/>
      <c r="N11" s="61" t="s">
        <v>404</v>
      </c>
      <c r="O11" s="62">
        <v>0.9</v>
      </c>
      <c r="P11" s="43"/>
      <c r="Q11" s="47" t="s">
        <v>405</v>
      </c>
      <c r="R11" s="43"/>
    </row>
  </sheetData>
  <mergeCells count="14">
    <mergeCell ref="A2:R2"/>
    <mergeCell ref="A3:P3"/>
    <mergeCell ref="Q3:R3"/>
    <mergeCell ref="C4:I4"/>
    <mergeCell ref="D5:G5"/>
    <mergeCell ref="H5:I5"/>
    <mergeCell ref="A4:A6"/>
    <mergeCell ref="B4:B6"/>
    <mergeCell ref="C5:C6"/>
    <mergeCell ref="J4:J6"/>
    <mergeCell ref="J7:J11"/>
    <mergeCell ref="K7:K9"/>
    <mergeCell ref="K10:K11"/>
    <mergeCell ref="K4:R5"/>
  </mergeCells>
  <printOptions horizontalCentered="1"/>
  <pageMargins left="0.0798611111111111" right="0.0798611111111111" top="0.0798611111111111" bottom="0.0798611111111111" header="0" footer="0"/>
  <pageSetup paperSize="9" fitToHeight="0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workbookViewId="0">
      <selection activeCell="G23" sqref="G23"/>
    </sheetView>
  </sheetViews>
  <sheetFormatPr defaultColWidth="12.8583333333333" defaultRowHeight="22.5" customHeight="1"/>
  <cols>
    <col min="1" max="1" width="32.425" style="15" customWidth="1"/>
    <col min="2" max="15" width="12.8583333333333" style="15" customWidth="1"/>
    <col min="16" max="16" width="16.2833333333333" style="15" customWidth="1"/>
    <col min="17" max="17" width="12.8583333333333" style="15" customWidth="1"/>
    <col min="18" max="16384" width="12.8583333333333" style="15"/>
  </cols>
  <sheetData>
    <row r="1" s="15" customFormat="1" ht="47.25" customHeight="1" spans="1:17">
      <c r="A1" s="16" t="s">
        <v>406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</row>
    <row r="2" s="15" customFormat="1" customHeight="1" spans="1:17">
      <c r="A2" s="17"/>
      <c r="B2" s="18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32" t="s">
        <v>407</v>
      </c>
    </row>
    <row r="3" s="15" customFormat="1" customHeight="1" spans="1:17">
      <c r="A3" s="20" t="s">
        <v>408</v>
      </c>
      <c r="B3" s="20" t="s">
        <v>409</v>
      </c>
      <c r="C3" s="20" t="s">
        <v>410</v>
      </c>
      <c r="D3" s="20" t="s">
        <v>411</v>
      </c>
      <c r="E3" s="20" t="s">
        <v>412</v>
      </c>
      <c r="F3" s="20" t="s">
        <v>413</v>
      </c>
      <c r="G3" s="20" t="s">
        <v>414</v>
      </c>
      <c r="H3" s="20"/>
      <c r="I3" s="20"/>
      <c r="J3" s="20"/>
      <c r="K3" s="20"/>
      <c r="L3" s="20"/>
      <c r="M3" s="20"/>
      <c r="N3" s="20"/>
      <c r="O3" s="20"/>
      <c r="P3" s="20"/>
      <c r="Q3" s="20" t="s">
        <v>415</v>
      </c>
    </row>
    <row r="4" s="15" customFormat="1" customHeight="1" spans="1:17">
      <c r="A4" s="20"/>
      <c r="B4" s="20"/>
      <c r="C4" s="20"/>
      <c r="D4" s="20"/>
      <c r="E4" s="20"/>
      <c r="F4" s="20"/>
      <c r="G4" s="20" t="s">
        <v>416</v>
      </c>
      <c r="H4" s="20" t="s">
        <v>386</v>
      </c>
      <c r="I4" s="20" t="s">
        <v>417</v>
      </c>
      <c r="J4" s="20" t="s">
        <v>149</v>
      </c>
      <c r="K4" s="20" t="s">
        <v>148</v>
      </c>
      <c r="L4" s="20" t="s">
        <v>144</v>
      </c>
      <c r="M4" s="20" t="s">
        <v>418</v>
      </c>
      <c r="N4" s="20"/>
      <c r="O4" s="20"/>
      <c r="P4" s="20"/>
      <c r="Q4" s="20"/>
    </row>
    <row r="5" s="15" customFormat="1" ht="30" customHeight="1" spans="1:17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 t="s">
        <v>138</v>
      </c>
      <c r="N5" s="20" t="s">
        <v>419</v>
      </c>
      <c r="O5" s="20" t="s">
        <v>420</v>
      </c>
      <c r="P5" s="20" t="s">
        <v>421</v>
      </c>
      <c r="Q5" s="20"/>
    </row>
    <row r="6" s="15" customFormat="1" customHeight="1" spans="1:17">
      <c r="A6" s="21" t="s">
        <v>422</v>
      </c>
      <c r="B6" s="21" t="s">
        <v>422</v>
      </c>
      <c r="C6" s="21" t="s">
        <v>422</v>
      </c>
      <c r="D6" s="21" t="s">
        <v>422</v>
      </c>
      <c r="E6" s="21" t="s">
        <v>422</v>
      </c>
      <c r="F6" s="21">
        <v>1</v>
      </c>
      <c r="G6" s="21">
        <v>2</v>
      </c>
      <c r="H6" s="21">
        <v>3</v>
      </c>
      <c r="I6" s="21">
        <v>4</v>
      </c>
      <c r="J6" s="21">
        <v>5</v>
      </c>
      <c r="K6" s="21">
        <v>6</v>
      </c>
      <c r="L6" s="21">
        <v>7</v>
      </c>
      <c r="M6" s="21">
        <v>8</v>
      </c>
      <c r="N6" s="21">
        <v>9</v>
      </c>
      <c r="O6" s="21">
        <v>10</v>
      </c>
      <c r="P6" s="21">
        <v>11</v>
      </c>
      <c r="Q6" s="21" t="s">
        <v>422</v>
      </c>
    </row>
    <row r="7" s="15" customFormat="1" customHeight="1" spans="1:17">
      <c r="A7" s="22" t="s">
        <v>136</v>
      </c>
      <c r="B7" s="23"/>
      <c r="C7" s="23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</row>
    <row r="8" s="15" customFormat="1" customHeight="1" spans="1:17">
      <c r="A8" s="25" t="s">
        <v>423</v>
      </c>
      <c r="B8" s="26"/>
      <c r="C8" s="27"/>
      <c r="D8" s="28"/>
      <c r="E8" s="28"/>
      <c r="F8" s="28"/>
      <c r="G8" s="28">
        <v>43.4</v>
      </c>
      <c r="H8" s="24"/>
      <c r="I8" s="24"/>
      <c r="J8" s="24"/>
      <c r="K8" s="24"/>
      <c r="L8" s="24"/>
      <c r="M8" s="24"/>
      <c r="N8" s="24"/>
      <c r="O8" s="24"/>
      <c r="P8" s="24"/>
      <c r="Q8" s="24"/>
    </row>
    <row r="9" s="15" customFormat="1" customHeight="1" spans="1:17">
      <c r="A9" s="25" t="s">
        <v>424</v>
      </c>
      <c r="B9" s="26" t="s">
        <v>425</v>
      </c>
      <c r="C9" s="27" t="s">
        <v>426</v>
      </c>
      <c r="D9" s="28">
        <v>0.03</v>
      </c>
      <c r="E9" s="28">
        <v>40</v>
      </c>
      <c r="F9" s="28">
        <f>D9*E9</f>
        <v>1.2</v>
      </c>
      <c r="G9" s="28">
        <f t="shared" ref="G9:G22" si="0">F9</f>
        <v>1.2</v>
      </c>
      <c r="H9" s="24"/>
      <c r="I9" s="24"/>
      <c r="J9" s="24"/>
      <c r="K9" s="24"/>
      <c r="L9" s="24"/>
      <c r="M9" s="24"/>
      <c r="N9" s="24"/>
      <c r="O9" s="24"/>
      <c r="P9" s="24"/>
      <c r="Q9" s="24"/>
    </row>
    <row r="10" s="15" customFormat="1" customHeight="1" spans="1:17">
      <c r="A10" s="25" t="s">
        <v>427</v>
      </c>
      <c r="B10" s="26" t="s">
        <v>425</v>
      </c>
      <c r="C10" s="27" t="s">
        <v>428</v>
      </c>
      <c r="D10" s="28">
        <v>0.2</v>
      </c>
      <c r="E10" s="28">
        <v>5</v>
      </c>
      <c r="F10" s="28">
        <f>D10*E10</f>
        <v>1</v>
      </c>
      <c r="G10" s="28">
        <f t="shared" si="0"/>
        <v>1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</row>
    <row r="11" s="15" customFormat="1" customHeight="1" spans="1:17">
      <c r="A11" s="25" t="s">
        <v>429</v>
      </c>
      <c r="B11" s="26" t="s">
        <v>425</v>
      </c>
      <c r="C11" s="27" t="s">
        <v>428</v>
      </c>
      <c r="D11" s="28">
        <v>0</v>
      </c>
      <c r="E11" s="28">
        <v>4</v>
      </c>
      <c r="F11" s="28">
        <v>4</v>
      </c>
      <c r="G11" s="28">
        <f t="shared" si="0"/>
        <v>4</v>
      </c>
      <c r="H11" s="29"/>
      <c r="I11" s="29"/>
      <c r="J11" s="29"/>
      <c r="K11" s="29"/>
      <c r="L11" s="29"/>
      <c r="M11" s="29"/>
      <c r="N11" s="29"/>
      <c r="O11" s="29"/>
      <c r="P11" s="29"/>
      <c r="Q11" s="29"/>
    </row>
    <row r="12" s="15" customFormat="1" customHeight="1" spans="1:17">
      <c r="A12" s="25" t="s">
        <v>430</v>
      </c>
      <c r="B12" s="26" t="s">
        <v>425</v>
      </c>
      <c r="C12" s="27"/>
      <c r="D12" s="28">
        <v>0</v>
      </c>
      <c r="E12" s="28">
        <v>5</v>
      </c>
      <c r="F12" s="28">
        <v>15</v>
      </c>
      <c r="G12" s="28">
        <f t="shared" si="0"/>
        <v>15</v>
      </c>
      <c r="H12" s="30"/>
      <c r="I12" s="30"/>
      <c r="J12" s="30"/>
      <c r="K12" s="30"/>
      <c r="L12" s="30"/>
      <c r="M12" s="30"/>
      <c r="N12" s="30"/>
      <c r="O12" s="30"/>
      <c r="P12" s="30"/>
      <c r="Q12" s="30"/>
    </row>
    <row r="13" s="15" customFormat="1" customHeight="1" spans="1:17">
      <c r="A13" s="25" t="s">
        <v>431</v>
      </c>
      <c r="B13" s="26" t="s">
        <v>425</v>
      </c>
      <c r="C13" s="27" t="s">
        <v>428</v>
      </c>
      <c r="D13" s="28">
        <v>0.01</v>
      </c>
      <c r="E13" s="28">
        <v>80</v>
      </c>
      <c r="F13" s="28">
        <f>D13*E13</f>
        <v>0.8</v>
      </c>
      <c r="G13" s="28">
        <f t="shared" si="0"/>
        <v>0.8</v>
      </c>
      <c r="H13" s="31"/>
      <c r="I13" s="31"/>
      <c r="J13" s="31"/>
      <c r="K13" s="31"/>
      <c r="L13" s="31"/>
      <c r="M13" s="31"/>
      <c r="N13" s="31"/>
      <c r="O13" s="31"/>
      <c r="P13" s="31"/>
      <c r="Q13" s="31"/>
    </row>
    <row r="14" s="15" customFormat="1" customHeight="1" spans="1:17">
      <c r="A14" s="25" t="s">
        <v>432</v>
      </c>
      <c r="B14" s="26" t="s">
        <v>425</v>
      </c>
      <c r="C14" s="27"/>
      <c r="D14" s="28">
        <v>0</v>
      </c>
      <c r="E14" s="28">
        <v>10</v>
      </c>
      <c r="F14" s="28">
        <v>10</v>
      </c>
      <c r="G14" s="28">
        <f t="shared" si="0"/>
        <v>10</v>
      </c>
      <c r="H14" s="31"/>
      <c r="I14" s="31"/>
      <c r="J14" s="31"/>
      <c r="K14" s="31"/>
      <c r="L14" s="31"/>
      <c r="M14" s="31"/>
      <c r="N14" s="31"/>
      <c r="O14" s="31"/>
      <c r="P14" s="31"/>
      <c r="Q14" s="31"/>
    </row>
    <row r="15" s="15" customFormat="1" customHeight="1" spans="1:17">
      <c r="A15" s="25" t="s">
        <v>433</v>
      </c>
      <c r="B15" s="26" t="s">
        <v>425</v>
      </c>
      <c r="C15" s="27" t="s">
        <v>434</v>
      </c>
      <c r="D15" s="28">
        <v>0</v>
      </c>
      <c r="E15" s="28">
        <v>1</v>
      </c>
      <c r="F15" s="28">
        <v>2</v>
      </c>
      <c r="G15" s="28">
        <f t="shared" si="0"/>
        <v>2</v>
      </c>
      <c r="H15" s="31"/>
      <c r="I15" s="31"/>
      <c r="J15" s="31"/>
      <c r="K15" s="31"/>
      <c r="L15" s="31"/>
      <c r="M15" s="31"/>
      <c r="N15" s="31"/>
      <c r="O15" s="31"/>
      <c r="P15" s="31"/>
      <c r="Q15" s="31"/>
    </row>
    <row r="16" s="15" customFormat="1" customHeight="1" spans="1:17">
      <c r="A16" s="25" t="s">
        <v>435</v>
      </c>
      <c r="B16" s="26" t="s">
        <v>425</v>
      </c>
      <c r="C16" s="27"/>
      <c r="D16" s="28">
        <v>0</v>
      </c>
      <c r="E16" s="28">
        <v>12</v>
      </c>
      <c r="F16" s="28">
        <v>5</v>
      </c>
      <c r="G16" s="28">
        <f t="shared" si="0"/>
        <v>5</v>
      </c>
      <c r="H16" s="31"/>
      <c r="I16" s="31"/>
      <c r="J16" s="31"/>
      <c r="K16" s="31"/>
      <c r="L16" s="31"/>
      <c r="M16" s="31"/>
      <c r="N16" s="31"/>
      <c r="O16" s="31"/>
      <c r="P16" s="31"/>
      <c r="Q16" s="31"/>
    </row>
    <row r="17" s="15" customFormat="1" customHeight="1" spans="1:17">
      <c r="A17" s="25" t="s">
        <v>436</v>
      </c>
      <c r="B17" s="26" t="s">
        <v>425</v>
      </c>
      <c r="C17" s="27" t="s">
        <v>428</v>
      </c>
      <c r="D17" s="28">
        <v>0.02</v>
      </c>
      <c r="E17" s="28">
        <v>20</v>
      </c>
      <c r="F17" s="28">
        <f>D17*E17</f>
        <v>0.4</v>
      </c>
      <c r="G17" s="28">
        <f t="shared" si="0"/>
        <v>0.4</v>
      </c>
      <c r="H17" s="31"/>
      <c r="I17" s="31"/>
      <c r="J17" s="31"/>
      <c r="K17" s="31"/>
      <c r="L17" s="31"/>
      <c r="M17" s="31"/>
      <c r="N17" s="31"/>
      <c r="O17" s="31"/>
      <c r="P17" s="31"/>
      <c r="Q17" s="31"/>
    </row>
    <row r="18" s="15" customFormat="1" customHeight="1" spans="1:17">
      <c r="A18" s="25" t="s">
        <v>437</v>
      </c>
      <c r="B18" s="26" t="s">
        <v>425</v>
      </c>
      <c r="C18" s="27"/>
      <c r="D18" s="28">
        <v>0</v>
      </c>
      <c r="E18" s="28">
        <v>0</v>
      </c>
      <c r="F18" s="28">
        <v>2</v>
      </c>
      <c r="G18" s="28">
        <f t="shared" si="0"/>
        <v>2</v>
      </c>
      <c r="H18" s="31"/>
      <c r="I18" s="31"/>
      <c r="J18" s="31"/>
      <c r="K18" s="31"/>
      <c r="L18" s="31"/>
      <c r="M18" s="31"/>
      <c r="N18" s="31"/>
      <c r="O18" s="31"/>
      <c r="P18" s="31"/>
      <c r="Q18" s="31"/>
    </row>
    <row r="19" s="15" customFormat="1" customHeight="1" spans="1:17">
      <c r="A19" s="25" t="s">
        <v>438</v>
      </c>
      <c r="B19" s="26" t="s">
        <v>425</v>
      </c>
      <c r="C19" s="27"/>
      <c r="D19" s="28">
        <v>2</v>
      </c>
      <c r="E19" s="28">
        <v>1</v>
      </c>
      <c r="F19" s="28">
        <f>D19*E19</f>
        <v>2</v>
      </c>
      <c r="G19" s="28">
        <f t="shared" si="0"/>
        <v>2</v>
      </c>
      <c r="H19" s="31"/>
      <c r="I19" s="31"/>
      <c r="J19" s="31"/>
      <c r="K19" s="31"/>
      <c r="L19" s="31"/>
      <c r="M19" s="31"/>
      <c r="N19" s="31"/>
      <c r="O19" s="31"/>
      <c r="P19" s="31"/>
      <c r="Q19" s="31"/>
    </row>
  </sheetData>
  <mergeCells count="16">
    <mergeCell ref="A1:Q1"/>
    <mergeCell ref="G3:P3"/>
    <mergeCell ref="M4:P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Q3:Q5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topLeftCell="A12" workbookViewId="0">
      <selection activeCell="D67" sqref="D67"/>
    </sheetView>
  </sheetViews>
  <sheetFormatPr defaultColWidth="9" defaultRowHeight="13.5" outlineLevelCol="4"/>
  <cols>
    <col min="1" max="1" width="15.625" customWidth="1"/>
    <col min="2" max="2" width="26.75" customWidth="1"/>
    <col min="3" max="3" width="18.625" customWidth="1"/>
    <col min="5" max="5" width="14.5" customWidth="1"/>
  </cols>
  <sheetData>
    <row r="1" ht="14.25" spans="1:5">
      <c r="A1" s="1"/>
      <c r="B1" s="1"/>
      <c r="C1" s="1"/>
      <c r="D1" s="1"/>
      <c r="E1" s="2" t="s">
        <v>439</v>
      </c>
    </row>
    <row r="2" ht="20.25" spans="1:5">
      <c r="A2" s="3" t="s">
        <v>29</v>
      </c>
      <c r="B2" s="3"/>
      <c r="C2" s="3"/>
      <c r="D2" s="3"/>
      <c r="E2" s="3"/>
    </row>
    <row r="3" spans="1:5">
      <c r="A3" s="4" t="s">
        <v>440</v>
      </c>
      <c r="B3" s="4"/>
      <c r="C3" s="5"/>
      <c r="D3" s="5"/>
      <c r="E3" s="6" t="s">
        <v>441</v>
      </c>
    </row>
    <row r="4" spans="1:5">
      <c r="A4" s="7" t="s">
        <v>442</v>
      </c>
      <c r="B4" s="7" t="s">
        <v>443</v>
      </c>
      <c r="C4" s="7" t="s">
        <v>245</v>
      </c>
      <c r="D4" s="7" t="s">
        <v>444</v>
      </c>
      <c r="E4" s="7" t="s">
        <v>305</v>
      </c>
    </row>
    <row r="5" spans="1:5">
      <c r="A5" s="7" t="s">
        <v>422</v>
      </c>
      <c r="B5" s="7" t="s">
        <v>422</v>
      </c>
      <c r="C5" s="7">
        <v>1</v>
      </c>
      <c r="D5" s="7">
        <v>2</v>
      </c>
      <c r="E5" s="7">
        <v>3</v>
      </c>
    </row>
    <row r="6" spans="1:5">
      <c r="A6" s="8"/>
      <c r="B6" s="9" t="s">
        <v>136</v>
      </c>
      <c r="C6" s="10">
        <v>449.8</v>
      </c>
      <c r="D6" s="10">
        <f>D7+D49</f>
        <v>397.82</v>
      </c>
      <c r="E6" s="10">
        <v>51.98</v>
      </c>
    </row>
    <row r="7" spans="1:5">
      <c r="A7" s="11" t="s">
        <v>445</v>
      </c>
      <c r="B7" s="9" t="s">
        <v>199</v>
      </c>
      <c r="C7" s="10">
        <v>396</v>
      </c>
      <c r="D7" s="10">
        <v>396</v>
      </c>
      <c r="E7" s="12"/>
    </row>
    <row r="8" spans="1:5">
      <c r="A8" s="8" t="s">
        <v>446</v>
      </c>
      <c r="B8" s="13" t="s">
        <v>447</v>
      </c>
      <c r="C8" s="12">
        <v>156.39</v>
      </c>
      <c r="D8" s="12">
        <v>156.39</v>
      </c>
      <c r="E8" s="12"/>
    </row>
    <row r="9" spans="1:5">
      <c r="A9" s="8" t="s">
        <v>448</v>
      </c>
      <c r="B9" s="13" t="s">
        <v>449</v>
      </c>
      <c r="C9" s="12">
        <v>0.47</v>
      </c>
      <c r="D9" s="12">
        <v>0.47</v>
      </c>
      <c r="E9" s="12"/>
    </row>
    <row r="10" spans="1:5">
      <c r="A10" s="8" t="s">
        <v>450</v>
      </c>
      <c r="B10" s="13" t="s">
        <v>451</v>
      </c>
      <c r="C10" s="12">
        <v>44.4</v>
      </c>
      <c r="D10" s="12">
        <v>44.4</v>
      </c>
      <c r="E10" s="12"/>
    </row>
    <row r="11" spans="1:5">
      <c r="A11" s="8" t="s">
        <v>452</v>
      </c>
      <c r="B11" s="13" t="s">
        <v>242</v>
      </c>
      <c r="C11" s="12">
        <f>D11+E11</f>
        <v>0</v>
      </c>
      <c r="D11" s="12">
        <f t="shared" ref="D11:D16" si="0">E11+F11</f>
        <v>0</v>
      </c>
      <c r="E11" s="12"/>
    </row>
    <row r="12" spans="1:5">
      <c r="A12" s="8" t="s">
        <v>453</v>
      </c>
      <c r="B12" s="13" t="s">
        <v>454</v>
      </c>
      <c r="C12" s="12">
        <v>95.17</v>
      </c>
      <c r="D12" s="12">
        <v>95.17</v>
      </c>
      <c r="E12" s="12"/>
    </row>
    <row r="13" spans="1:5">
      <c r="A13" s="8" t="s">
        <v>455</v>
      </c>
      <c r="B13" s="13" t="s">
        <v>456</v>
      </c>
      <c r="C13" s="12">
        <v>40.25</v>
      </c>
      <c r="D13" s="12">
        <v>40.25</v>
      </c>
      <c r="E13" s="12"/>
    </row>
    <row r="14" spans="1:5">
      <c r="A14" s="8" t="s">
        <v>457</v>
      </c>
      <c r="B14" s="13" t="s">
        <v>458</v>
      </c>
      <c r="C14" s="12">
        <f>D14+E14</f>
        <v>0</v>
      </c>
      <c r="D14" s="12">
        <f t="shared" si="0"/>
        <v>0</v>
      </c>
      <c r="E14" s="12"/>
    </row>
    <row r="15" spans="1:5">
      <c r="A15" s="8" t="s">
        <v>459</v>
      </c>
      <c r="B15" s="13" t="s">
        <v>460</v>
      </c>
      <c r="C15" s="12">
        <v>19.53</v>
      </c>
      <c r="D15" s="12">
        <v>19.53</v>
      </c>
      <c r="E15" s="12"/>
    </row>
    <row r="16" spans="1:5">
      <c r="A16" s="8" t="s">
        <v>461</v>
      </c>
      <c r="B16" s="13" t="s">
        <v>462</v>
      </c>
      <c r="C16" s="12">
        <f>D16+E16</f>
        <v>0</v>
      </c>
      <c r="D16" s="12">
        <f t="shared" si="0"/>
        <v>0</v>
      </c>
      <c r="E16" s="12"/>
    </row>
    <row r="17" spans="1:5">
      <c r="A17" s="8" t="s">
        <v>463</v>
      </c>
      <c r="B17" s="13" t="s">
        <v>464</v>
      </c>
      <c r="C17" s="12">
        <v>4.28</v>
      </c>
      <c r="D17" s="12">
        <v>4.28</v>
      </c>
      <c r="E17" s="12"/>
    </row>
    <row r="18" spans="1:5">
      <c r="A18" s="8" t="s">
        <v>465</v>
      </c>
      <c r="B18" s="13" t="s">
        <v>466</v>
      </c>
      <c r="C18" s="12">
        <v>35.52</v>
      </c>
      <c r="D18" s="12">
        <v>35.52</v>
      </c>
      <c r="E18" s="12"/>
    </row>
    <row r="19" spans="1:5">
      <c r="A19" s="8" t="s">
        <v>467</v>
      </c>
      <c r="B19" s="13" t="s">
        <v>243</v>
      </c>
      <c r="C19" s="12">
        <f t="shared" ref="C19:C25" si="1">D19+E19</f>
        <v>0</v>
      </c>
      <c r="D19" s="12">
        <f>E19+F19</f>
        <v>0</v>
      </c>
      <c r="E19" s="12"/>
    </row>
    <row r="20" spans="1:5">
      <c r="A20" s="8" t="s">
        <v>468</v>
      </c>
      <c r="B20" s="13" t="s">
        <v>469</v>
      </c>
      <c r="C20" s="12">
        <f t="shared" si="1"/>
        <v>0</v>
      </c>
      <c r="D20" s="12">
        <f>E20+F20</f>
        <v>0</v>
      </c>
      <c r="E20" s="12"/>
    </row>
    <row r="21" spans="1:5">
      <c r="A21" s="11" t="s">
        <v>470</v>
      </c>
      <c r="B21" s="9" t="s">
        <v>221</v>
      </c>
      <c r="C21" s="10">
        <v>51.98</v>
      </c>
      <c r="D21" s="10"/>
      <c r="E21" s="10">
        <v>51.98</v>
      </c>
    </row>
    <row r="22" spans="1:5">
      <c r="A22" s="8" t="s">
        <v>471</v>
      </c>
      <c r="B22" s="13" t="s">
        <v>472</v>
      </c>
      <c r="C22" s="12">
        <v>3</v>
      </c>
      <c r="D22" s="12"/>
      <c r="E22" s="12">
        <v>3</v>
      </c>
    </row>
    <row r="23" spans="1:5">
      <c r="A23" s="8" t="s">
        <v>473</v>
      </c>
      <c r="B23" s="13" t="s">
        <v>474</v>
      </c>
      <c r="C23" s="12">
        <v>1</v>
      </c>
      <c r="D23" s="12"/>
      <c r="E23" s="12">
        <v>1</v>
      </c>
    </row>
    <row r="24" spans="1:5">
      <c r="A24" s="8" t="s">
        <v>475</v>
      </c>
      <c r="B24" s="13" t="s">
        <v>276</v>
      </c>
      <c r="C24" s="12">
        <f t="shared" si="1"/>
        <v>0</v>
      </c>
      <c r="D24" s="12"/>
      <c r="E24" s="12">
        <f t="shared" ref="E24:E29" si="2">F24+G24</f>
        <v>0</v>
      </c>
    </row>
    <row r="25" spans="1:5">
      <c r="A25" s="8" t="s">
        <v>476</v>
      </c>
      <c r="B25" s="13" t="s">
        <v>277</v>
      </c>
      <c r="C25" s="12">
        <f t="shared" si="1"/>
        <v>0</v>
      </c>
      <c r="D25" s="12"/>
      <c r="E25" s="12">
        <f t="shared" si="2"/>
        <v>0</v>
      </c>
    </row>
    <row r="26" spans="1:5">
      <c r="A26" s="8" t="s">
        <v>477</v>
      </c>
      <c r="B26" s="13" t="s">
        <v>278</v>
      </c>
      <c r="C26" s="12">
        <v>0.5</v>
      </c>
      <c r="D26" s="12"/>
      <c r="E26" s="12">
        <v>0.5</v>
      </c>
    </row>
    <row r="27" spans="1:5">
      <c r="A27" s="8" t="s">
        <v>478</v>
      </c>
      <c r="B27" s="13" t="s">
        <v>279</v>
      </c>
      <c r="C27" s="12">
        <v>3</v>
      </c>
      <c r="D27" s="12"/>
      <c r="E27" s="12">
        <v>3</v>
      </c>
    </row>
    <row r="28" spans="1:5">
      <c r="A28" s="8" t="s">
        <v>479</v>
      </c>
      <c r="B28" s="13" t="s">
        <v>480</v>
      </c>
      <c r="C28" s="12">
        <f t="shared" ref="C28:C35" si="3">D28+E28</f>
        <v>0</v>
      </c>
      <c r="D28" s="12"/>
      <c r="E28" s="12">
        <f t="shared" si="2"/>
        <v>0</v>
      </c>
    </row>
    <row r="29" spans="1:5">
      <c r="A29" s="8" t="s">
        <v>481</v>
      </c>
      <c r="B29" s="13" t="s">
        <v>281</v>
      </c>
      <c r="C29" s="12">
        <f t="shared" si="3"/>
        <v>0</v>
      </c>
      <c r="D29" s="12"/>
      <c r="E29" s="12">
        <f t="shared" si="2"/>
        <v>0</v>
      </c>
    </row>
    <row r="30" spans="1:5">
      <c r="A30" s="8" t="s">
        <v>482</v>
      </c>
      <c r="B30" s="13" t="s">
        <v>282</v>
      </c>
      <c r="C30" s="12">
        <v>3</v>
      </c>
      <c r="D30" s="12"/>
      <c r="E30" s="12">
        <v>3</v>
      </c>
    </row>
    <row r="31" spans="1:5">
      <c r="A31" s="8" t="s">
        <v>483</v>
      </c>
      <c r="B31" s="13" t="s">
        <v>484</v>
      </c>
      <c r="C31" s="12">
        <v>2</v>
      </c>
      <c r="D31" s="12"/>
      <c r="E31" s="12">
        <v>2</v>
      </c>
    </row>
    <row r="32" spans="1:5">
      <c r="A32" s="8" t="s">
        <v>485</v>
      </c>
      <c r="B32" s="13" t="s">
        <v>486</v>
      </c>
      <c r="C32" s="12">
        <f t="shared" si="3"/>
        <v>0</v>
      </c>
      <c r="D32" s="12"/>
      <c r="E32" s="12">
        <f t="shared" ref="E32:E35" si="4">F32+G32</f>
        <v>0</v>
      </c>
    </row>
    <row r="33" spans="1:5">
      <c r="A33" s="8" t="s">
        <v>487</v>
      </c>
      <c r="B33" s="13" t="s">
        <v>488</v>
      </c>
      <c r="C33" s="12">
        <f t="shared" si="3"/>
        <v>0</v>
      </c>
      <c r="D33" s="12"/>
      <c r="E33" s="12">
        <f t="shared" si="4"/>
        <v>0</v>
      </c>
    </row>
    <row r="34" spans="1:5">
      <c r="A34" s="8" t="s">
        <v>489</v>
      </c>
      <c r="B34" s="13" t="s">
        <v>284</v>
      </c>
      <c r="C34" s="12">
        <f t="shared" si="3"/>
        <v>0</v>
      </c>
      <c r="D34" s="12"/>
      <c r="E34" s="12">
        <f t="shared" si="4"/>
        <v>0</v>
      </c>
    </row>
    <row r="35" spans="1:5">
      <c r="A35" s="8" t="s">
        <v>490</v>
      </c>
      <c r="B35" s="13" t="s">
        <v>491</v>
      </c>
      <c r="C35" s="12">
        <f t="shared" si="3"/>
        <v>0</v>
      </c>
      <c r="D35" s="12"/>
      <c r="E35" s="12">
        <f t="shared" si="4"/>
        <v>0</v>
      </c>
    </row>
    <row r="36" spans="1:5">
      <c r="A36" s="8" t="s">
        <v>492</v>
      </c>
      <c r="B36" s="13" t="s">
        <v>493</v>
      </c>
      <c r="C36" s="12">
        <v>2</v>
      </c>
      <c r="D36" s="12"/>
      <c r="E36" s="12">
        <v>2</v>
      </c>
    </row>
    <row r="37" spans="1:5">
      <c r="A37" s="8" t="s">
        <v>494</v>
      </c>
      <c r="B37" s="13" t="s">
        <v>495</v>
      </c>
      <c r="C37" s="12">
        <v>2</v>
      </c>
      <c r="D37" s="12"/>
      <c r="E37" s="12">
        <v>2</v>
      </c>
    </row>
    <row r="38" spans="1:5">
      <c r="A38" s="8" t="s">
        <v>496</v>
      </c>
      <c r="B38" s="13" t="s">
        <v>285</v>
      </c>
      <c r="C38" s="12">
        <f t="shared" ref="C38:C42" si="5">D38+E38</f>
        <v>0</v>
      </c>
      <c r="D38" s="12"/>
      <c r="E38" s="12">
        <f t="shared" ref="E38:E42" si="6">F38+G38</f>
        <v>0</v>
      </c>
    </row>
    <row r="39" spans="1:5">
      <c r="A39" s="8" t="s">
        <v>497</v>
      </c>
      <c r="B39" s="13" t="s">
        <v>286</v>
      </c>
      <c r="C39" s="12">
        <f t="shared" si="5"/>
        <v>0</v>
      </c>
      <c r="D39" s="12"/>
      <c r="E39" s="12">
        <f t="shared" si="6"/>
        <v>0</v>
      </c>
    </row>
    <row r="40" spans="1:5">
      <c r="A40" s="8" t="s">
        <v>498</v>
      </c>
      <c r="B40" s="13" t="s">
        <v>287</v>
      </c>
      <c r="C40" s="12">
        <f t="shared" si="5"/>
        <v>0</v>
      </c>
      <c r="D40" s="12"/>
      <c r="E40" s="12">
        <f t="shared" si="6"/>
        <v>0</v>
      </c>
    </row>
    <row r="41" spans="1:5">
      <c r="A41" s="8" t="s">
        <v>499</v>
      </c>
      <c r="B41" s="13" t="s">
        <v>500</v>
      </c>
      <c r="C41" s="12">
        <f t="shared" si="5"/>
        <v>0</v>
      </c>
      <c r="D41" s="12"/>
      <c r="E41" s="12">
        <f t="shared" si="6"/>
        <v>0</v>
      </c>
    </row>
    <row r="42" spans="1:5">
      <c r="A42" s="8" t="s">
        <v>501</v>
      </c>
      <c r="B42" s="13" t="s">
        <v>266</v>
      </c>
      <c r="C42" s="12">
        <f t="shared" si="5"/>
        <v>0</v>
      </c>
      <c r="D42" s="12"/>
      <c r="E42" s="12">
        <f t="shared" si="6"/>
        <v>0</v>
      </c>
    </row>
    <row r="43" spans="1:5">
      <c r="A43" s="8" t="s">
        <v>502</v>
      </c>
      <c r="B43" s="13" t="s">
        <v>503</v>
      </c>
      <c r="C43" s="12">
        <v>13.58</v>
      </c>
      <c r="D43" s="12"/>
      <c r="E43" s="12">
        <v>13.58</v>
      </c>
    </row>
    <row r="44" spans="1:5">
      <c r="A44" s="8" t="s">
        <v>504</v>
      </c>
      <c r="B44" s="13" t="s">
        <v>505</v>
      </c>
      <c r="C44" s="12">
        <f t="shared" ref="C44:C47" si="7">D44+E44</f>
        <v>0</v>
      </c>
      <c r="D44" s="12"/>
      <c r="E44" s="12">
        <f t="shared" ref="E44:E47" si="8">F44+G44</f>
        <v>0</v>
      </c>
    </row>
    <row r="45" spans="1:5">
      <c r="A45" s="8" t="s">
        <v>506</v>
      </c>
      <c r="B45" s="13" t="s">
        <v>507</v>
      </c>
      <c r="C45" s="12">
        <f t="shared" si="7"/>
        <v>0</v>
      </c>
      <c r="D45" s="12"/>
      <c r="E45" s="12">
        <f t="shared" si="8"/>
        <v>0</v>
      </c>
    </row>
    <row r="46" spans="1:5">
      <c r="A46" s="8" t="s">
        <v>508</v>
      </c>
      <c r="B46" s="13" t="s">
        <v>509</v>
      </c>
      <c r="C46" s="12">
        <f t="shared" si="7"/>
        <v>0</v>
      </c>
      <c r="D46" s="12"/>
      <c r="E46" s="12">
        <f t="shared" si="8"/>
        <v>0</v>
      </c>
    </row>
    <row r="47" spans="1:5">
      <c r="A47" s="8" t="s">
        <v>510</v>
      </c>
      <c r="B47" s="13" t="s">
        <v>292</v>
      </c>
      <c r="C47" s="12">
        <f t="shared" si="7"/>
        <v>0</v>
      </c>
      <c r="D47" s="12"/>
      <c r="E47" s="12">
        <f t="shared" si="8"/>
        <v>0</v>
      </c>
    </row>
    <row r="48" spans="1:5">
      <c r="A48" s="8" t="s">
        <v>511</v>
      </c>
      <c r="B48" s="13" t="s">
        <v>512</v>
      </c>
      <c r="C48" s="12">
        <v>21.9</v>
      </c>
      <c r="D48" s="12"/>
      <c r="E48" s="12">
        <v>21.9</v>
      </c>
    </row>
    <row r="49" spans="1:5">
      <c r="A49" s="11" t="s">
        <v>513</v>
      </c>
      <c r="B49" s="9" t="s">
        <v>191</v>
      </c>
      <c r="C49" s="10">
        <v>1.82</v>
      </c>
      <c r="D49" s="10">
        <v>1.82</v>
      </c>
      <c r="E49" s="12"/>
    </row>
    <row r="50" spans="1:5">
      <c r="A50" s="8" t="s">
        <v>514</v>
      </c>
      <c r="B50" s="13" t="s">
        <v>515</v>
      </c>
      <c r="C50" s="12">
        <f t="shared" ref="C50:C60" si="9">D50+E50</f>
        <v>0</v>
      </c>
      <c r="D50" s="12">
        <f t="shared" ref="D50:D60" si="10">E50+F50</f>
        <v>0</v>
      </c>
      <c r="E50" s="12"/>
    </row>
    <row r="51" spans="1:5">
      <c r="A51" s="8" t="s">
        <v>516</v>
      </c>
      <c r="B51" s="13" t="s">
        <v>517</v>
      </c>
      <c r="C51" s="12">
        <f t="shared" si="9"/>
        <v>0</v>
      </c>
      <c r="D51" s="12">
        <f t="shared" si="10"/>
        <v>0</v>
      </c>
      <c r="E51" s="12"/>
    </row>
    <row r="52" spans="1:5">
      <c r="A52" s="8" t="s">
        <v>518</v>
      </c>
      <c r="B52" s="13" t="s">
        <v>254</v>
      </c>
      <c r="C52" s="12">
        <f t="shared" si="9"/>
        <v>0</v>
      </c>
      <c r="D52" s="12">
        <f t="shared" si="10"/>
        <v>0</v>
      </c>
      <c r="E52" s="12"/>
    </row>
    <row r="53" spans="1:5">
      <c r="A53" s="8" t="s">
        <v>519</v>
      </c>
      <c r="B53" s="13" t="s">
        <v>255</v>
      </c>
      <c r="C53" s="12">
        <f t="shared" si="9"/>
        <v>0</v>
      </c>
      <c r="D53" s="12">
        <f t="shared" si="10"/>
        <v>0</v>
      </c>
      <c r="E53" s="12"/>
    </row>
    <row r="54" spans="1:5">
      <c r="A54" s="8" t="s">
        <v>520</v>
      </c>
      <c r="B54" s="13" t="s">
        <v>521</v>
      </c>
      <c r="C54" s="12">
        <f t="shared" si="9"/>
        <v>0</v>
      </c>
      <c r="D54" s="12">
        <f t="shared" si="10"/>
        <v>0</v>
      </c>
      <c r="E54" s="12"/>
    </row>
    <row r="55" spans="1:5">
      <c r="A55" s="8" t="s">
        <v>522</v>
      </c>
      <c r="B55" s="13" t="s">
        <v>257</v>
      </c>
      <c r="C55" s="12">
        <f t="shared" si="9"/>
        <v>0</v>
      </c>
      <c r="D55" s="12">
        <f t="shared" si="10"/>
        <v>0</v>
      </c>
      <c r="E55" s="12"/>
    </row>
    <row r="56" spans="1:5">
      <c r="A56" s="8" t="s">
        <v>523</v>
      </c>
      <c r="B56" s="13" t="s">
        <v>258</v>
      </c>
      <c r="C56" s="12">
        <f t="shared" si="9"/>
        <v>0</v>
      </c>
      <c r="D56" s="12">
        <f t="shared" si="10"/>
        <v>0</v>
      </c>
      <c r="E56" s="12"/>
    </row>
    <row r="57" spans="1:5">
      <c r="A57" s="8" t="s">
        <v>524</v>
      </c>
      <c r="B57" s="13" t="s">
        <v>525</v>
      </c>
      <c r="C57" s="12">
        <f t="shared" si="9"/>
        <v>0</v>
      </c>
      <c r="D57" s="12">
        <f t="shared" si="10"/>
        <v>0</v>
      </c>
      <c r="E57" s="12"/>
    </row>
    <row r="58" spans="1:5">
      <c r="A58" s="8" t="s">
        <v>526</v>
      </c>
      <c r="B58" s="13" t="s">
        <v>527</v>
      </c>
      <c r="C58" s="12">
        <f t="shared" si="9"/>
        <v>0</v>
      </c>
      <c r="D58" s="12">
        <f t="shared" si="10"/>
        <v>0</v>
      </c>
      <c r="E58" s="12"/>
    </row>
    <row r="59" ht="14.25" spans="1:5">
      <c r="A59" s="8" t="s">
        <v>528</v>
      </c>
      <c r="B59" s="13" t="s">
        <v>248</v>
      </c>
      <c r="C59" s="12">
        <f t="shared" si="9"/>
        <v>0</v>
      </c>
      <c r="D59" s="12">
        <f t="shared" si="10"/>
        <v>0</v>
      </c>
      <c r="E59" s="14"/>
    </row>
    <row r="60" ht="14.25" spans="1:5">
      <c r="A60" s="8" t="s">
        <v>529</v>
      </c>
      <c r="B60" s="13" t="s">
        <v>530</v>
      </c>
      <c r="C60" s="12">
        <f t="shared" si="9"/>
        <v>0</v>
      </c>
      <c r="D60" s="12">
        <f t="shared" si="10"/>
        <v>0</v>
      </c>
      <c r="E60" s="14"/>
    </row>
    <row r="61" ht="14.25" spans="1:5">
      <c r="A61" s="8" t="s">
        <v>531</v>
      </c>
      <c r="B61" s="13" t="s">
        <v>532</v>
      </c>
      <c r="C61" s="12">
        <v>1.82</v>
      </c>
      <c r="D61" s="12">
        <v>1.82</v>
      </c>
      <c r="E61" s="14"/>
    </row>
    <row r="62" ht="14.25" spans="1:5">
      <c r="A62" s="1" t="s">
        <v>533</v>
      </c>
      <c r="B62" s="1"/>
      <c r="C62" s="1"/>
      <c r="D62" s="1"/>
      <c r="E62" s="1"/>
    </row>
  </sheetData>
  <mergeCells count="2">
    <mergeCell ref="A2:E2"/>
    <mergeCell ref="A3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23政府采购预算表</vt:lpstr>
      <vt:lpstr>24一般公共预算基本支出情况表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春天在哪里</cp:lastModifiedBy>
  <dcterms:created xsi:type="dcterms:W3CDTF">2022-05-23T01:53:00Z</dcterms:created>
  <dcterms:modified xsi:type="dcterms:W3CDTF">2023-10-18T02:34:07Z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E34DCBE5FA384A1C99F3B08DBC39510B_13</vt:lpwstr>
  </property>
  <property fmtid="{D5CDD505-2E9C-101B-9397-08002B2CF9AE}" pid="3" name="KSOProductBuildVer">
    <vt:lpwstr>2052-12.1.0.15712</vt:lpwstr>
  </property>
</Properties>
</file>