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2022年预算公开2023.10.7\2022年堤防站预算公开\"/>
    </mc:Choice>
  </mc:AlternateContent>
  <xr:revisionPtr revIDLastSave="0" documentId="13_ncr:1_{4816BA52-39F4-46CF-B0FA-6226BBD6747F}" xr6:coauthVersionLast="45" xr6:coauthVersionMax="45" xr10:uidLastSave="{00000000-0000-0000-0000-000000000000}"/>
  <bookViews>
    <workbookView xWindow="-120" yWindow="-120" windowWidth="29040" windowHeight="15840" firstSheet="6" activeTab="8" xr2:uid="{00000000-000D-0000-FFFF-FFFF00000000}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情况表（总表）" sheetId="25" r:id="rId2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25" l="1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E21" i="25"/>
  <c r="C21" i="25" s="1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D7" i="25"/>
  <c r="C7" i="25" s="1"/>
  <c r="D6" i="25"/>
  <c r="C6" i="25" s="1"/>
</calcChain>
</file>

<file path=xl/sharedStrings.xml><?xml version="1.0" encoding="utf-8"?>
<sst xmlns="http://schemas.openxmlformats.org/spreadsheetml/2006/main" count="1006" uniqueCount="496">
  <si>
    <t>2022年部门预算公开表</t>
  </si>
  <si>
    <t>单位编码：</t>
  </si>
  <si>
    <t>407002</t>
  </si>
  <si>
    <t>单位名称：</t>
  </si>
  <si>
    <t>桃江县堤防管理站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</si>
  <si>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</si>
  <si>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</si>
  <si>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</si>
  <si>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</si>
  <si>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</si>
  <si>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</si>
  <si>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</si>
  <si>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</si>
  <si>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</si>
  <si>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</si>
  <si>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</si>
  <si>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</si>
  <si>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</si>
  <si>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</si>
  <si>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</si>
  <si>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</si>
  <si>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</si>
  <si>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</si>
  <si>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</si>
  <si>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</si>
  <si>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</si>
  <si>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</si>
  <si>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</si>
  <si>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</si>
  <si>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一般公共预算基本支出情况表（总表）</t>
  </si>
  <si>
    <t>部门公开表01</t>
  </si>
  <si>
    <t>单位：407002_桃江县堤防管理站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</si>
  <si>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</si>
  <si>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</si>
  <si>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</si>
  <si>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</si>
  <si>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</si>
  <si>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</si>
  <si>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</si>
  <si>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</si>
  <si>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</si>
  <si>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</si>
  <si>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</si>
  <si>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</si>
  <si>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</si>
  <si>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</si>
  <si>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</si>
  <si>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</si>
  <si>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</si>
  <si>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</si>
  <si>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</si>
  <si>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</si>
  <si>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</si>
  <si>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</si>
  <si>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</si>
  <si>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</si>
  <si>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</si>
  <si>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</si>
  <si>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</si>
  <si>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</si>
  <si>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</si>
  <si>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</si>
  <si>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</si>
  <si>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</si>
  <si>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</si>
  <si>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</si>
  <si>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</si>
  <si>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</si>
  <si>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</si>
  <si>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</si>
  <si>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</si>
  <si>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</si>
  <si>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</si>
  <si>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</si>
  <si>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</si>
  <si>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</si>
  <si>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</si>
  <si>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</si>
  <si>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</si>
  <si>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</si>
  <si>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</si>
  <si>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</si>
  <si>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</si>
  <si>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</si>
  <si>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</si>
  <si>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</si>
  <si>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</si>
  <si>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</si>
  <si>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</si>
  <si>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</si>
  <si>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</si>
  <si>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</si>
  <si>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</si>
  <si>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</si>
  <si>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</si>
  <si>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</si>
  <si>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</si>
  <si>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</si>
  <si>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</si>
  <si>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</si>
  <si>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</si>
  <si>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</si>
  <si>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</si>
  <si>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</si>
  <si>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</si>
  <si>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</si>
  <si>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</si>
  <si>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</si>
  <si>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</si>
  <si>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</si>
  <si>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</si>
  <si>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</si>
  <si>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</si>
  <si>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</si>
  <si>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</si>
  <si>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</si>
  <si>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</si>
  <si>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</si>
  <si>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</si>
  <si>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</si>
  <si>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</si>
  <si>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</si>
  <si>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</si>
  <si>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</si>
  <si>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</si>
  <si>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</si>
  <si>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</si>
  <si>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</si>
  <si>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</si>
  <si>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</si>
  <si>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</si>
  <si>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</si>
  <si>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</si>
  <si>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</si>
  <si>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</si>
  <si>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</si>
  <si>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</si>
  <si>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</si>
  <si>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</si>
  <si>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</si>
  <si>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</si>
  <si>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</si>
  <si>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</si>
  <si>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</si>
  <si>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</si>
  <si>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</si>
  <si>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</si>
  <si>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</si>
  <si>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</si>
  <si>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</si>
  <si>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</si>
  <si>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</si>
  <si>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</si>
  <si>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</si>
  <si>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407</t>
  </si>
  <si>
    <t>桃江县水利局</t>
  </si>
  <si>
    <t xml:space="preserve">  407002</t>
  </si>
  <si>
    <t xml:space="preserve">  桃江县堤防管理站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</si>
  <si>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</si>
  <si>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</si>
  <si>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</si>
  <si>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</si>
  <si>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</si>
  <si>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</si>
  <si>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</si>
  <si>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</si>
  <si>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</si>
  <si>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</si>
  <si>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</si>
  <si>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</si>
  <si>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213</t>
  </si>
  <si>
    <t>农林水支出</t>
  </si>
  <si>
    <t>03</t>
  </si>
  <si>
    <t>水利</t>
  </si>
  <si>
    <t>01</t>
  </si>
  <si>
    <t>行政运行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</si>
  <si>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</si>
  <si>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</si>
  <si>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</si>
  <si>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</si>
  <si>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</si>
  <si>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</si>
  <si>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</si>
  <si>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</si>
  <si>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</si>
  <si>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</si>
  <si>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</si>
  <si>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</si>
  <si>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</si>
  <si>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</si>
  <si>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</si>
  <si>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</si>
  <si>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</si>
  <si>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</si>
  <si>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407002</t>
  </si>
  <si>
    <t xml:space="preserve">    行政运行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</si>
  <si>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</si>
  <si>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</si>
  <si>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</si>
  <si>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</si>
  <si>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</si>
  <si>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</si>
  <si>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</si>
  <si>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</si>
  <si>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</si>
  <si>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</si>
  <si>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</si>
  <si>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</si>
  <si>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</si>
  <si>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</si>
  <si>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</si>
  <si>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</si>
  <si>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</si>
  <si>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</si>
  <si>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</si>
  <si>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</si>
  <si>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</si>
  <si>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</si>
  <si>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</si>
  <si>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商品和服务支出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</si>
  <si>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</si>
  <si>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</si>
  <si>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</si>
  <si>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</si>
  <si>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</si>
  <si>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</si>
  <si>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</si>
  <si>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</si>
  <si>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</si>
  <si>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</si>
  <si>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</si>
  <si>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</si>
  <si>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</si>
  <si>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</si>
  <si>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</si>
  <si>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</si>
  <si>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</si>
  <si>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</si>
  <si>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</si>
  <si>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</si>
  <si>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</si>
  <si>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</si>
  <si>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</si>
  <si>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</si>
  <si>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</si>
  <si>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</si>
  <si>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</si>
  <si>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</si>
  <si>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</si>
  <si>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</si>
  <si>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</si>
  <si>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</si>
  <si>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</si>
  <si>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</si>
  <si>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</si>
  <si>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</si>
  <si>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</si>
  <si>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</si>
  <si>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</si>
  <si>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</si>
  <si>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</si>
  <si>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</si>
  <si>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</si>
  <si>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</si>
  <si>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</si>
  <si>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</si>
  <si>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</si>
  <si>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</si>
  <si>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</si>
  <si>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</si>
  <si>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</si>
  <si>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</si>
  <si>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</si>
  <si>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</si>
  <si>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</si>
  <si>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</si>
  <si>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</si>
  <si>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</si>
  <si>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</si>
  <si>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</si>
  <si>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</si>
  <si>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</si>
  <si>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</si>
  <si>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</si>
  <si>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</si>
  <si>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</si>
  <si>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</si>
  <si>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</si>
  <si>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</si>
  <si>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</si>
  <si>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</si>
  <si>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</si>
  <si>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</si>
  <si>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</si>
  <si>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</si>
  <si>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</si>
  <si>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</si>
  <si>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</si>
  <si>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</si>
  <si>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</si>
  <si>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</si>
  <si>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人员经费</t>
  </si>
  <si>
    <t>公用经费</t>
  </si>
  <si>
    <t>注：本单位本年度没有政府性基金预算，因此此表金额为0。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</si>
  <si>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</si>
  <si>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</si>
  <si>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</si>
  <si>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</si>
  <si>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</si>
  <si>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</si>
  <si>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</si>
  <si>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</si>
  <si>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</si>
  <si>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</si>
  <si>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</si>
  <si>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</si>
  <si>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</si>
  <si>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</si>
  <si>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</si>
  <si>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</si>
  <si>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</si>
  <si>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</si>
  <si>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</si>
  <si>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</si>
  <si>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</si>
  <si>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407002</t>
  </si>
  <si>
    <t xml:space="preserve">   城关垸防洪大堤维护管理费用</t>
  </si>
  <si>
    <t xml:space="preserve">   四个电排的前池清淤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</si>
  <si>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</si>
  <si>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</si>
  <si>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</si>
  <si>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</si>
  <si>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</si>
  <si>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</si>
  <si>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</si>
  <si>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</si>
  <si>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</si>
  <si>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</si>
  <si>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</si>
  <si>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</si>
  <si>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</si>
  <si>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</si>
  <si>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</si>
  <si>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城关垸防洪大堤维护管理费用</t>
  </si>
  <si>
    <t>城关垸防洪大堤维护管理</t>
  </si>
  <si>
    <t>效益指标</t>
  </si>
  <si>
    <t>社会效益指标</t>
  </si>
  <si>
    <t>经济效益指标</t>
  </si>
  <si>
    <t>产出指标</t>
  </si>
  <si>
    <t>数量指标</t>
  </si>
  <si>
    <t>质量指标</t>
  </si>
  <si>
    <t>城关垸防洪大堤维护管理，保障正常运行</t>
  </si>
  <si>
    <t>无</t>
  </si>
  <si>
    <t>定性</t>
  </si>
  <si>
    <t>时效指标</t>
  </si>
  <si>
    <t>成本指标</t>
  </si>
  <si>
    <t>生态环境成本指标</t>
  </si>
  <si>
    <t>社会成本指标</t>
  </si>
  <si>
    <t>经济成本指标</t>
  </si>
  <si>
    <t>投入金额</t>
  </si>
  <si>
    <t>万元</t>
  </si>
  <si>
    <t>定量</t>
  </si>
  <si>
    <t>满意度指标</t>
  </si>
  <si>
    <t>服务对象满意度指标</t>
  </si>
  <si>
    <t>社会公众满意度≥90%</t>
  </si>
  <si>
    <t>四个电排前池清淤</t>
  </si>
  <si>
    <t>个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</si>
  <si>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</si>
  <si>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</si>
  <si>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</si>
  <si>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</si>
  <si>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</si>
  <si>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</si>
  <si>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</si>
  <si>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</si>
  <si>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</si>
  <si>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</si>
  <si>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</si>
  <si>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（1）协助《中华人民共和国水法》、《中华人民共和国防洪法》、《中华人民共和国水土保持法》等法律、法规的贯彻实施及监督检查。（2）负责城关垸东区一线防洪大堤1.55公里（桃花江一桥至桃花江二桥）；西区一线防洪大堤7.46公里（冻肉厂1100m犀牛桥300m水文站400m张家码头200m弄溪桥500m伍家嘴200m桃花江一桥710m教育局水塔800m桃花江二桥900m三号倒口1100m入河口300m桃高公路950m杨矮子山）。全垸防洪大堤共9.01公里。（3）负责四个排渍电排机埠的排渍。四个电排共设计装机18台，容量为3590KW。①鲇鱼港中心电排（装机7台，容量为1085KW）；②团山电排（装机4台，容量为1000KW）；③七星河电排（装机3台，容量为465KW）；④枣树潭电排（预计装机4台，容量为1040KW，现装机2台，容量为420KW）。（4）负责七星河电排、鲇鱼港电排、枣树潭电排、团山电排四处涵闸及十六处穿堤建筑物的日常管理和维修养护工作。（4）协助全县防汛工作。协助县防汛抗旱指挥部的日常工作和城市防洪工作。当资江水位在39.2米以内负责巡堤查险。（5）负责三个防汛仓库物资保管与收发工作。
（6）完成县委、县人民政府交办的其他工作。</t>
  </si>
  <si>
    <t>重点工作任务完成</t>
  </si>
  <si>
    <t xml:space="preserve"> 促进水利事业的发展,切实做好防汛抗灾</t>
  </si>
  <si>
    <t>≥</t>
  </si>
  <si>
    <t>6</t>
  </si>
  <si>
    <t>月</t>
  </si>
  <si>
    <t>4月1日前完成机电设备调试和电排的试运行，4月1日至9月30日实行24小时防汛值班，及时投入防汛抗灾，10月1日至12月31日完成冬季维修和设施修缮。</t>
  </si>
  <si>
    <t>履职目标实现</t>
  </si>
  <si>
    <t xml:space="preserve"> 加强技术业务培训和安全生产</t>
  </si>
  <si>
    <t>12</t>
  </si>
  <si>
    <t>次</t>
  </si>
  <si>
    <t>搞好机电设备冬季防冻工作；抢抓晴好天气，备好备件备品，搞好机电设备调试工作，在3月底之前完成电排机组的试运行；认真做好汛期值守，搞好机房防潮工作和职工技能培训工作；加强汛期值守，24小时待命，随时准备开机排渍；搞好机房巡查工作，保持机组的良好状态；搞好安全生产培训工作。汛期后对设施设备进行摸底，国庆前拿出冬季维修计划，力争在春节前完成冬季维修任务。</t>
  </si>
  <si>
    <t>履职效益</t>
  </si>
  <si>
    <t xml:space="preserve"> 精心做好汛前准备</t>
  </si>
  <si>
    <t>95</t>
  </si>
  <si>
    <t>%</t>
  </si>
  <si>
    <t>在垸内出现渍灾时，全垸防洪大堤9.01公里，四个电排及时投入运行，全保垸内不发生渍灾。</t>
  </si>
  <si>
    <t>满意度</t>
  </si>
  <si>
    <t xml:space="preserve"> 受益区群众的满意度</t>
  </si>
  <si>
    <t>98</t>
  </si>
  <si>
    <t>每年防汛期电排及时投入运行，受益区群众的满意度达到98％以上。</t>
  </si>
  <si>
    <t>预算公开表23</t>
  </si>
  <si>
    <t>部门名称：407002_桃江县堤防管理站</t>
  </si>
  <si>
    <t>单位:万元</t>
  </si>
  <si>
    <t>经济科目编码</t>
  </si>
  <si>
    <t>经济科目名称</t>
  </si>
  <si>
    <t>人员类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</si>
  <si>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</si>
  <si>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</si>
  <si>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</si>
  <si>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</si>
  <si>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</si>
  <si>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</si>
  <si>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</si>
  <si>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</si>
  <si>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</si>
  <si>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</si>
  <si>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</si>
  <si>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</si>
  <si>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</si>
  <si>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</si>
  <si>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</si>
  <si>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</si>
  <si>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</si>
  <si>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</si>
  <si>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</si>
  <si>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</si>
  <si>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</si>
  <si>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</si>
  <si>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</si>
  <si>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</si>
  <si>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</si>
  <si>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</si>
  <si>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</si>
  <si>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</si>
  <si>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</si>
  <si>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</si>
  <si>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</si>
  <si>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</si>
  <si>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30204</t>
    </r>
  </si>
  <si>
    <t xml:space="preserve">  30205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</si>
  <si>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30206</t>
    </r>
  </si>
  <si>
    <t xml:space="preserve">  30207</t>
  </si>
  <si>
    <t xml:space="preserve">  邮电费</t>
  </si>
  <si>
    <t xml:space="preserve">  30208</t>
  </si>
  <si>
    <t xml:space="preserve">  30209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</si>
  <si>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</si>
  <si>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</si>
  <si>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</si>
  <si>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</si>
  <si>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</si>
  <si>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</si>
  <si>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</si>
  <si>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</si>
  <si>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</si>
  <si>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</si>
  <si>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</si>
  <si>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</si>
  <si>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</si>
  <si>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</si>
  <si>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30224</t>
  </si>
  <si>
    <t xml:space="preserve">  30225</t>
  </si>
  <si>
    <t xml:space="preserve">  30226</t>
  </si>
  <si>
    <t xml:space="preserve">  劳务费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</si>
  <si>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30227</t>
    </r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</si>
  <si>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</si>
  <si>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</si>
  <si>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</si>
  <si>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</si>
  <si>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</si>
  <si>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</si>
  <si>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</si>
  <si>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</si>
  <si>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</si>
  <si>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</si>
  <si>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</si>
  <si>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</si>
  <si>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</si>
  <si>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</si>
  <si>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</si>
  <si>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</si>
  <si>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</si>
  <si>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30304</t>
    </r>
  </si>
  <si>
    <t xml:space="preserve">  30305</t>
  </si>
  <si>
    <t xml:space="preserve">  生活补助</t>
  </si>
  <si>
    <t xml:space="preserve">  30306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</si>
  <si>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30307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</si>
  <si>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30308</t>
    </r>
  </si>
  <si>
    <t>救助金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</si>
  <si>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30309</t>
    </r>
  </si>
  <si>
    <t xml:space="preserve">  奖励金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</si>
  <si>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30310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</si>
  <si>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30311</t>
    </r>
  </si>
  <si>
    <t>代缴社会保险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</si>
  <si>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30399</t>
    </r>
  </si>
  <si>
    <t>其他对个人和家庭补助</t>
  </si>
  <si>
    <t>备注：本表人员类（D列）数据对应预算公开表09、预算公开表11，公用经费（E列）数据对应预算公开表13</t>
  </si>
  <si>
    <t>备注：商品和服务支出即公用经费。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</si>
</sst>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);[Red]\(#,##0.00\)"/>
  </numFmts>
  <fonts count="17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7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9" fontId="5" fillId="0" borderId="5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11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2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workbookViewId="0">
      <selection activeCell="M7" sqref="M7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spans="1:9" ht="73.349999999999994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3.2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21.6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39.6" customHeight="1">
      <c r="A4" s="60"/>
      <c r="B4" s="61"/>
      <c r="C4" s="22"/>
      <c r="D4" s="60" t="s">
        <v>1</v>
      </c>
      <c r="E4" s="65" t="s">
        <v>2</v>
      </c>
      <c r="F4" s="65"/>
      <c r="G4" s="65"/>
      <c r="H4" s="65"/>
      <c r="I4" s="22"/>
    </row>
    <row r="5" spans="1:9" ht="54.4" customHeight="1">
      <c r="A5" s="60"/>
      <c r="B5" s="61"/>
      <c r="C5" s="22"/>
      <c r="D5" s="60" t="s">
        <v>3</v>
      </c>
      <c r="E5" s="65" t="s">
        <v>4</v>
      </c>
      <c r="F5" s="65"/>
      <c r="G5" s="65"/>
      <c r="H5" s="65"/>
      <c r="I5" s="22"/>
    </row>
  </sheetData>
  <mergeCells count="3">
    <mergeCell ref="A1:I1"/>
    <mergeCell ref="E4:H4"/>
    <mergeCell ref="E5:H5"/>
  </mergeCells>
  <phoneticPr fontId="16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"/>
  <sheetViews>
    <sheetView workbookViewId="0">
      <selection activeCell="C1" sqref="C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22"/>
      <c r="M1" s="72" t="s">
        <v>220</v>
      </c>
      <c r="N1" s="72"/>
    </row>
    <row r="2" spans="1:14" ht="44.85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2.35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 t="s">
        <v>32</v>
      </c>
      <c r="N3" s="70"/>
    </row>
    <row r="4" spans="1:14" ht="42.2" customHeight="1">
      <c r="A4" s="71" t="s">
        <v>159</v>
      </c>
      <c r="B4" s="71"/>
      <c r="C4" s="71"/>
      <c r="D4" s="71" t="s">
        <v>177</v>
      </c>
      <c r="E4" s="71" t="s">
        <v>178</v>
      </c>
      <c r="F4" s="71" t="s">
        <v>197</v>
      </c>
      <c r="G4" s="71" t="s">
        <v>180</v>
      </c>
      <c r="H4" s="71"/>
      <c r="I4" s="71"/>
      <c r="J4" s="71"/>
      <c r="K4" s="71"/>
      <c r="L4" s="71" t="s">
        <v>184</v>
      </c>
      <c r="M4" s="71"/>
      <c r="N4" s="71"/>
    </row>
    <row r="5" spans="1:14" ht="39.6" customHeight="1">
      <c r="A5" s="15" t="s">
        <v>167</v>
      </c>
      <c r="B5" s="15" t="s">
        <v>168</v>
      </c>
      <c r="C5" s="15" t="s">
        <v>169</v>
      </c>
      <c r="D5" s="71"/>
      <c r="E5" s="71"/>
      <c r="F5" s="71"/>
      <c r="G5" s="15" t="s">
        <v>136</v>
      </c>
      <c r="H5" s="15" t="s">
        <v>221</v>
      </c>
      <c r="I5" s="15" t="s">
        <v>222</v>
      </c>
      <c r="J5" s="15" t="s">
        <v>223</v>
      </c>
      <c r="K5" s="15" t="s">
        <v>224</v>
      </c>
      <c r="L5" s="15" t="s">
        <v>136</v>
      </c>
      <c r="M5" s="15" t="s">
        <v>198</v>
      </c>
      <c r="N5" s="15" t="s">
        <v>225</v>
      </c>
    </row>
    <row r="6" spans="1:14" ht="22.9" customHeight="1">
      <c r="A6" s="28"/>
      <c r="B6" s="28"/>
      <c r="C6" s="28"/>
      <c r="D6" s="28"/>
      <c r="E6" s="28" t="s">
        <v>136</v>
      </c>
      <c r="F6" s="40">
        <v>234.85264900000001</v>
      </c>
      <c r="G6" s="40"/>
      <c r="H6" s="40"/>
      <c r="I6" s="40"/>
      <c r="J6" s="40"/>
      <c r="K6" s="40"/>
      <c r="L6" s="40">
        <v>234.85264900000001</v>
      </c>
      <c r="M6" s="40">
        <v>234.85264900000001</v>
      </c>
      <c r="N6" s="40"/>
    </row>
    <row r="7" spans="1:14" ht="22.9" customHeight="1">
      <c r="A7" s="28"/>
      <c r="B7" s="28"/>
      <c r="C7" s="28"/>
      <c r="D7" s="31" t="s">
        <v>154</v>
      </c>
      <c r="E7" s="31" t="s">
        <v>155</v>
      </c>
      <c r="F7" s="40">
        <v>234.85264900000001</v>
      </c>
      <c r="G7" s="40"/>
      <c r="H7" s="40"/>
      <c r="I7" s="40"/>
      <c r="J7" s="40"/>
      <c r="K7" s="40"/>
      <c r="L7" s="40">
        <v>234.85264900000001</v>
      </c>
      <c r="M7" s="40">
        <v>234.85264900000001</v>
      </c>
      <c r="N7" s="40"/>
    </row>
    <row r="8" spans="1:14" ht="22.9" customHeight="1">
      <c r="A8" s="28"/>
      <c r="B8" s="28"/>
      <c r="C8" s="28"/>
      <c r="D8" s="32" t="s">
        <v>156</v>
      </c>
      <c r="E8" s="32" t="s">
        <v>157</v>
      </c>
      <c r="F8" s="40">
        <v>234.85264900000001</v>
      </c>
      <c r="G8" s="40"/>
      <c r="H8" s="40"/>
      <c r="I8" s="40"/>
      <c r="J8" s="40"/>
      <c r="K8" s="40"/>
      <c r="L8" s="40">
        <v>234.85264900000001</v>
      </c>
      <c r="M8" s="40">
        <v>234.85264900000001</v>
      </c>
      <c r="N8" s="40"/>
    </row>
    <row r="9" spans="1:14" ht="22.9" customHeight="1">
      <c r="A9" s="36" t="s">
        <v>170</v>
      </c>
      <c r="B9" s="36" t="s">
        <v>172</v>
      </c>
      <c r="C9" s="36" t="s">
        <v>174</v>
      </c>
      <c r="D9" s="33" t="s">
        <v>194</v>
      </c>
      <c r="E9" s="16" t="s">
        <v>195</v>
      </c>
      <c r="F9" s="17">
        <v>234.85264900000001</v>
      </c>
      <c r="G9" s="17"/>
      <c r="H9" s="34"/>
      <c r="I9" s="34"/>
      <c r="J9" s="34"/>
      <c r="K9" s="34"/>
      <c r="L9" s="17">
        <v>234.85264900000001</v>
      </c>
      <c r="M9" s="34">
        <v>234.85264900000001</v>
      </c>
      <c r="N9" s="34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9"/>
  <sheetViews>
    <sheetView workbookViewId="0">
      <selection activeCell="K28" sqref="K28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spans="1:22" ht="16.350000000000001" customHeight="1">
      <c r="A1" s="22"/>
      <c r="U1" s="72" t="s">
        <v>226</v>
      </c>
      <c r="V1" s="72"/>
    </row>
    <row r="2" spans="1:22" ht="50.1" customHeight="1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24.2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 t="s">
        <v>32</v>
      </c>
      <c r="V3" s="70"/>
    </row>
    <row r="4" spans="1:22" ht="26.65" customHeight="1">
      <c r="A4" s="71" t="s">
        <v>159</v>
      </c>
      <c r="B4" s="71"/>
      <c r="C4" s="71"/>
      <c r="D4" s="71" t="s">
        <v>177</v>
      </c>
      <c r="E4" s="71" t="s">
        <v>178</v>
      </c>
      <c r="F4" s="71" t="s">
        <v>197</v>
      </c>
      <c r="G4" s="71" t="s">
        <v>227</v>
      </c>
      <c r="H4" s="71"/>
      <c r="I4" s="71"/>
      <c r="J4" s="71"/>
      <c r="K4" s="71"/>
      <c r="L4" s="71" t="s">
        <v>228</v>
      </c>
      <c r="M4" s="71"/>
      <c r="N4" s="71"/>
      <c r="O4" s="71"/>
      <c r="P4" s="71"/>
      <c r="Q4" s="71"/>
      <c r="R4" s="71" t="s">
        <v>223</v>
      </c>
      <c r="S4" s="71" t="s">
        <v>229</v>
      </c>
      <c r="T4" s="71"/>
      <c r="U4" s="71"/>
      <c r="V4" s="71"/>
    </row>
    <row r="5" spans="1:22" ht="56.1" customHeight="1">
      <c r="A5" s="15" t="s">
        <v>167</v>
      </c>
      <c r="B5" s="15" t="s">
        <v>168</v>
      </c>
      <c r="C5" s="15" t="s">
        <v>169</v>
      </c>
      <c r="D5" s="71"/>
      <c r="E5" s="71"/>
      <c r="F5" s="71"/>
      <c r="G5" s="15" t="s">
        <v>136</v>
      </c>
      <c r="H5" s="15" t="s">
        <v>230</v>
      </c>
      <c r="I5" s="15" t="s">
        <v>231</v>
      </c>
      <c r="J5" s="15" t="s">
        <v>232</v>
      </c>
      <c r="K5" s="15" t="s">
        <v>233</v>
      </c>
      <c r="L5" s="15" t="s">
        <v>136</v>
      </c>
      <c r="M5" s="15" t="s">
        <v>234</v>
      </c>
      <c r="N5" s="15" t="s">
        <v>235</v>
      </c>
      <c r="O5" s="15" t="s">
        <v>236</v>
      </c>
      <c r="P5" s="15" t="s">
        <v>237</v>
      </c>
      <c r="Q5" s="15" t="s">
        <v>238</v>
      </c>
      <c r="R5" s="71"/>
      <c r="S5" s="15" t="s">
        <v>136</v>
      </c>
      <c r="T5" s="15" t="s">
        <v>239</v>
      </c>
      <c r="U5" s="15" t="s">
        <v>240</v>
      </c>
      <c r="V5" s="15" t="s">
        <v>224</v>
      </c>
    </row>
    <row r="6" spans="1:22" ht="22.9" customHeight="1">
      <c r="A6" s="28"/>
      <c r="B6" s="28"/>
      <c r="C6" s="28"/>
      <c r="D6" s="28"/>
      <c r="E6" s="28" t="s">
        <v>136</v>
      </c>
      <c r="F6" s="30">
        <v>234.85264900000001</v>
      </c>
      <c r="G6" s="30">
        <v>176.0556</v>
      </c>
      <c r="H6" s="30">
        <v>89.007599999999996</v>
      </c>
      <c r="I6" s="30">
        <v>0.216</v>
      </c>
      <c r="J6" s="30">
        <v>27.6</v>
      </c>
      <c r="K6" s="30">
        <v>59.231999999999999</v>
      </c>
      <c r="L6" s="30">
        <v>37.696297000000001</v>
      </c>
      <c r="M6" s="30">
        <v>23.718336000000001</v>
      </c>
      <c r="N6" s="30"/>
      <c r="O6" s="30">
        <v>11.457888000000001</v>
      </c>
      <c r="P6" s="30"/>
      <c r="Q6" s="30">
        <v>2.520073</v>
      </c>
      <c r="R6" s="30">
        <v>21.100752</v>
      </c>
      <c r="S6" s="30"/>
      <c r="T6" s="30"/>
      <c r="U6" s="30"/>
      <c r="V6" s="30"/>
    </row>
    <row r="7" spans="1:22" ht="22.9" customHeight="1">
      <c r="A7" s="28"/>
      <c r="B7" s="28"/>
      <c r="C7" s="28"/>
      <c r="D7" s="31" t="s">
        <v>154</v>
      </c>
      <c r="E7" s="31" t="s">
        <v>155</v>
      </c>
      <c r="F7" s="30">
        <v>234.85264900000001</v>
      </c>
      <c r="G7" s="30">
        <v>176.0556</v>
      </c>
      <c r="H7" s="30">
        <v>89.007599999999996</v>
      </c>
      <c r="I7" s="30">
        <v>0.216</v>
      </c>
      <c r="J7" s="30">
        <v>27.6</v>
      </c>
      <c r="K7" s="30">
        <v>59.231999999999999</v>
      </c>
      <c r="L7" s="30">
        <v>37.696297000000001</v>
      </c>
      <c r="M7" s="30">
        <v>23.718336000000001</v>
      </c>
      <c r="N7" s="30"/>
      <c r="O7" s="30">
        <v>11.457888000000001</v>
      </c>
      <c r="P7" s="30"/>
      <c r="Q7" s="30">
        <v>2.520073</v>
      </c>
      <c r="R7" s="30">
        <v>21.100752</v>
      </c>
      <c r="S7" s="30"/>
      <c r="T7" s="30"/>
      <c r="U7" s="30"/>
      <c r="V7" s="30"/>
    </row>
    <row r="8" spans="1:22" ht="22.9" customHeight="1">
      <c r="A8" s="28"/>
      <c r="B8" s="28"/>
      <c r="C8" s="28"/>
      <c r="D8" s="32" t="s">
        <v>156</v>
      </c>
      <c r="E8" s="32" t="s">
        <v>157</v>
      </c>
      <c r="F8" s="30">
        <v>234.85264900000001</v>
      </c>
      <c r="G8" s="30">
        <v>176.0556</v>
      </c>
      <c r="H8" s="30">
        <v>89.007599999999996</v>
      </c>
      <c r="I8" s="30">
        <v>0.216</v>
      </c>
      <c r="J8" s="30">
        <v>27.6</v>
      </c>
      <c r="K8" s="30">
        <v>59.231999999999999</v>
      </c>
      <c r="L8" s="30">
        <v>37.696297000000001</v>
      </c>
      <c r="M8" s="30">
        <v>23.718336000000001</v>
      </c>
      <c r="N8" s="30"/>
      <c r="O8" s="30">
        <v>11.457888000000001</v>
      </c>
      <c r="P8" s="30"/>
      <c r="Q8" s="30">
        <v>2.520073</v>
      </c>
      <c r="R8" s="30">
        <v>21.100752</v>
      </c>
      <c r="S8" s="30"/>
      <c r="T8" s="30"/>
      <c r="U8" s="30"/>
      <c r="V8" s="30"/>
    </row>
    <row r="9" spans="1:22" ht="22.9" customHeight="1">
      <c r="A9" s="36" t="s">
        <v>170</v>
      </c>
      <c r="B9" s="36" t="s">
        <v>172</v>
      </c>
      <c r="C9" s="36" t="s">
        <v>174</v>
      </c>
      <c r="D9" s="33" t="s">
        <v>194</v>
      </c>
      <c r="E9" s="16" t="s">
        <v>195</v>
      </c>
      <c r="F9" s="17">
        <v>234.85264900000001</v>
      </c>
      <c r="G9" s="34">
        <v>176.0556</v>
      </c>
      <c r="H9" s="34">
        <v>89.007599999999996</v>
      </c>
      <c r="I9" s="34">
        <v>0.216</v>
      </c>
      <c r="J9" s="34">
        <v>27.6</v>
      </c>
      <c r="K9" s="34">
        <v>59.231999999999999</v>
      </c>
      <c r="L9" s="17">
        <v>37.696297000000001</v>
      </c>
      <c r="M9" s="34">
        <v>23.718336000000001</v>
      </c>
      <c r="N9" s="34"/>
      <c r="O9" s="34">
        <v>11.457888000000001</v>
      </c>
      <c r="P9" s="34"/>
      <c r="Q9" s="34">
        <v>2.520073</v>
      </c>
      <c r="R9" s="34">
        <v>21.100752</v>
      </c>
      <c r="S9" s="17"/>
      <c r="T9" s="34"/>
      <c r="U9" s="34"/>
      <c r="V9" s="34"/>
    </row>
  </sheetData>
  <mergeCells count="14">
    <mergeCell ref="A4:C4"/>
    <mergeCell ref="G4:K4"/>
    <mergeCell ref="L4:Q4"/>
    <mergeCell ref="S4:V4"/>
    <mergeCell ref="D4:D5"/>
    <mergeCell ref="E4:E5"/>
    <mergeCell ref="F4:F5"/>
    <mergeCell ref="R4:R5"/>
    <mergeCell ref="U1:V1"/>
    <mergeCell ref="A2:R2"/>
    <mergeCell ref="S2:V2"/>
    <mergeCell ref="A3:R3"/>
    <mergeCell ref="S3:T3"/>
    <mergeCell ref="U3:V3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22"/>
      <c r="K1" s="20" t="s">
        <v>241</v>
      </c>
    </row>
    <row r="2" spans="1:11" ht="46.5" customHeight="1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.2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70" t="s">
        <v>32</v>
      </c>
      <c r="K3" s="70"/>
    </row>
    <row r="4" spans="1:11" ht="23.25" customHeight="1">
      <c r="A4" s="71" t="s">
        <v>159</v>
      </c>
      <c r="B4" s="71"/>
      <c r="C4" s="71"/>
      <c r="D4" s="71" t="s">
        <v>177</v>
      </c>
      <c r="E4" s="71" t="s">
        <v>178</v>
      </c>
      <c r="F4" s="71" t="s">
        <v>242</v>
      </c>
      <c r="G4" s="71" t="s">
        <v>243</v>
      </c>
      <c r="H4" s="71" t="s">
        <v>244</v>
      </c>
      <c r="I4" s="71" t="s">
        <v>245</v>
      </c>
      <c r="J4" s="71" t="s">
        <v>246</v>
      </c>
      <c r="K4" s="71" t="s">
        <v>247</v>
      </c>
    </row>
    <row r="5" spans="1:11" ht="23.25" customHeight="1">
      <c r="A5" s="15" t="s">
        <v>167</v>
      </c>
      <c r="B5" s="15" t="s">
        <v>168</v>
      </c>
      <c r="C5" s="15" t="s">
        <v>169</v>
      </c>
      <c r="D5" s="71"/>
      <c r="E5" s="71"/>
      <c r="F5" s="71"/>
      <c r="G5" s="71"/>
      <c r="H5" s="71"/>
      <c r="I5" s="71"/>
      <c r="J5" s="71"/>
      <c r="K5" s="71"/>
    </row>
    <row r="6" spans="1:11" ht="22.9" customHeight="1">
      <c r="A6" s="28"/>
      <c r="B6" s="28"/>
      <c r="C6" s="28"/>
      <c r="D6" s="28"/>
      <c r="E6" s="28" t="s">
        <v>136</v>
      </c>
      <c r="F6" s="30">
        <v>0.48</v>
      </c>
      <c r="G6" s="30"/>
      <c r="H6" s="30"/>
      <c r="I6" s="30"/>
      <c r="J6" s="30"/>
      <c r="K6" s="30">
        <v>0.48</v>
      </c>
    </row>
    <row r="7" spans="1:11" ht="22.9" customHeight="1">
      <c r="A7" s="28"/>
      <c r="B7" s="28"/>
      <c r="C7" s="28"/>
      <c r="D7" s="31" t="s">
        <v>154</v>
      </c>
      <c r="E7" s="31" t="s">
        <v>155</v>
      </c>
      <c r="F7" s="30">
        <v>0.48</v>
      </c>
      <c r="G7" s="30"/>
      <c r="H7" s="30"/>
      <c r="I7" s="30"/>
      <c r="J7" s="30"/>
      <c r="K7" s="30">
        <v>0.48</v>
      </c>
    </row>
    <row r="8" spans="1:11" ht="22.9" customHeight="1">
      <c r="A8" s="28"/>
      <c r="B8" s="28"/>
      <c r="C8" s="28"/>
      <c r="D8" s="32" t="s">
        <v>156</v>
      </c>
      <c r="E8" s="32" t="s">
        <v>157</v>
      </c>
      <c r="F8" s="30">
        <v>0.48</v>
      </c>
      <c r="G8" s="30"/>
      <c r="H8" s="30"/>
      <c r="I8" s="30"/>
      <c r="J8" s="30"/>
      <c r="K8" s="30">
        <v>0.48</v>
      </c>
    </row>
    <row r="9" spans="1:11" ht="22.9" customHeight="1">
      <c r="A9" s="36" t="s">
        <v>170</v>
      </c>
      <c r="B9" s="36" t="s">
        <v>172</v>
      </c>
      <c r="C9" s="36" t="s">
        <v>174</v>
      </c>
      <c r="D9" s="33" t="s">
        <v>194</v>
      </c>
      <c r="E9" s="16" t="s">
        <v>195</v>
      </c>
      <c r="F9" s="17">
        <v>0.48</v>
      </c>
      <c r="G9" s="34"/>
      <c r="H9" s="34"/>
      <c r="I9" s="34"/>
      <c r="J9" s="34"/>
      <c r="K9" s="34">
        <v>0.48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9"/>
  <sheetViews>
    <sheetView workbookViewId="0">
      <selection activeCell="R9" sqref="R9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22"/>
      <c r="Q1" s="72" t="s">
        <v>248</v>
      </c>
      <c r="R1" s="72"/>
    </row>
    <row r="2" spans="1:18" ht="40.5" customHeight="1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4.2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32</v>
      </c>
      <c r="R3" s="70"/>
    </row>
    <row r="4" spans="1:18" ht="24.2" customHeight="1">
      <c r="A4" s="71" t="s">
        <v>159</v>
      </c>
      <c r="B4" s="71"/>
      <c r="C4" s="71"/>
      <c r="D4" s="71" t="s">
        <v>177</v>
      </c>
      <c r="E4" s="71" t="s">
        <v>178</v>
      </c>
      <c r="F4" s="71" t="s">
        <v>242</v>
      </c>
      <c r="G4" s="71" t="s">
        <v>249</v>
      </c>
      <c r="H4" s="71" t="s">
        <v>250</v>
      </c>
      <c r="I4" s="71" t="s">
        <v>251</v>
      </c>
      <c r="J4" s="71" t="s">
        <v>252</v>
      </c>
      <c r="K4" s="71" t="s">
        <v>253</v>
      </c>
      <c r="L4" s="71" t="s">
        <v>254</v>
      </c>
      <c r="M4" s="71" t="s">
        <v>255</v>
      </c>
      <c r="N4" s="71" t="s">
        <v>244</v>
      </c>
      <c r="O4" s="71" t="s">
        <v>256</v>
      </c>
      <c r="P4" s="71" t="s">
        <v>257</v>
      </c>
      <c r="Q4" s="71" t="s">
        <v>245</v>
      </c>
      <c r="R4" s="71" t="s">
        <v>247</v>
      </c>
    </row>
    <row r="5" spans="1:18" ht="21.6" customHeight="1">
      <c r="A5" s="15" t="s">
        <v>167</v>
      </c>
      <c r="B5" s="15" t="s">
        <v>168</v>
      </c>
      <c r="C5" s="15" t="s">
        <v>169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22.9" customHeight="1">
      <c r="A6" s="28"/>
      <c r="B6" s="28"/>
      <c r="C6" s="28"/>
      <c r="D6" s="28"/>
      <c r="E6" s="28" t="s">
        <v>136</v>
      </c>
      <c r="F6" s="30">
        <v>0.48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>
        <v>0.48</v>
      </c>
    </row>
    <row r="7" spans="1:18" ht="22.9" customHeight="1">
      <c r="A7" s="28"/>
      <c r="B7" s="28"/>
      <c r="C7" s="28"/>
      <c r="D7" s="31" t="s">
        <v>154</v>
      </c>
      <c r="E7" s="31" t="s">
        <v>155</v>
      </c>
      <c r="F7" s="30">
        <v>0.48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>
        <v>0.48</v>
      </c>
    </row>
    <row r="8" spans="1:18" ht="22.9" customHeight="1">
      <c r="A8" s="28"/>
      <c r="B8" s="28"/>
      <c r="C8" s="28"/>
      <c r="D8" s="32" t="s">
        <v>156</v>
      </c>
      <c r="E8" s="32" t="s">
        <v>157</v>
      </c>
      <c r="F8" s="30">
        <v>0.48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v>0.48</v>
      </c>
    </row>
    <row r="9" spans="1:18" ht="22.9" customHeight="1">
      <c r="A9" s="36" t="s">
        <v>170</v>
      </c>
      <c r="B9" s="36" t="s">
        <v>172</v>
      </c>
      <c r="C9" s="36" t="s">
        <v>174</v>
      </c>
      <c r="D9" s="33" t="s">
        <v>194</v>
      </c>
      <c r="E9" s="16" t="s">
        <v>195</v>
      </c>
      <c r="F9" s="17">
        <v>0.48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>
        <v>0.48</v>
      </c>
    </row>
  </sheetData>
  <mergeCells count="20"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9"/>
  <sheetViews>
    <sheetView workbookViewId="0">
      <selection activeCell="Q6" sqref="Q6:Q9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22"/>
      <c r="S1" s="72" t="s">
        <v>258</v>
      </c>
      <c r="T1" s="72"/>
    </row>
    <row r="2" spans="1:20" ht="36.200000000000003" customHeight="1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4.2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 t="s">
        <v>32</v>
      </c>
      <c r="T3" s="70"/>
    </row>
    <row r="4" spans="1:20" ht="28.5" customHeight="1">
      <c r="A4" s="71" t="s">
        <v>159</v>
      </c>
      <c r="B4" s="71"/>
      <c r="C4" s="71"/>
      <c r="D4" s="71" t="s">
        <v>177</v>
      </c>
      <c r="E4" s="71" t="s">
        <v>178</v>
      </c>
      <c r="F4" s="71" t="s">
        <v>242</v>
      </c>
      <c r="G4" s="71" t="s">
        <v>181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 t="s">
        <v>184</v>
      </c>
      <c r="S4" s="71"/>
      <c r="T4" s="71"/>
    </row>
    <row r="5" spans="1:20" ht="36.200000000000003" customHeight="1">
      <c r="A5" s="15" t="s">
        <v>167</v>
      </c>
      <c r="B5" s="15" t="s">
        <v>168</v>
      </c>
      <c r="C5" s="15" t="s">
        <v>169</v>
      </c>
      <c r="D5" s="71"/>
      <c r="E5" s="71"/>
      <c r="F5" s="71"/>
      <c r="G5" s="15" t="s">
        <v>136</v>
      </c>
      <c r="H5" s="15" t="s">
        <v>259</v>
      </c>
      <c r="I5" s="15" t="s">
        <v>260</v>
      </c>
      <c r="J5" s="15" t="s">
        <v>261</v>
      </c>
      <c r="K5" s="15" t="s">
        <v>262</v>
      </c>
      <c r="L5" s="15" t="s">
        <v>263</v>
      </c>
      <c r="M5" s="15" t="s">
        <v>264</v>
      </c>
      <c r="N5" s="15" t="s">
        <v>265</v>
      </c>
      <c r="O5" s="15" t="s">
        <v>266</v>
      </c>
      <c r="P5" s="15" t="s">
        <v>267</v>
      </c>
      <c r="Q5" s="15" t="s">
        <v>268</v>
      </c>
      <c r="R5" s="15" t="s">
        <v>136</v>
      </c>
      <c r="S5" s="15" t="s">
        <v>219</v>
      </c>
      <c r="T5" s="15" t="s">
        <v>225</v>
      </c>
    </row>
    <row r="6" spans="1:20" ht="22.9" customHeight="1">
      <c r="A6" s="28"/>
      <c r="B6" s="28"/>
      <c r="C6" s="28"/>
      <c r="D6" s="28"/>
      <c r="E6" s="28" t="s">
        <v>136</v>
      </c>
      <c r="F6" s="40">
        <v>32.08</v>
      </c>
      <c r="G6" s="40">
        <v>1.75</v>
      </c>
      <c r="H6" s="40"/>
      <c r="I6" s="40"/>
      <c r="J6" s="40"/>
      <c r="K6" s="40"/>
      <c r="L6" s="40"/>
      <c r="M6" s="40">
        <v>1.75</v>
      </c>
      <c r="N6" s="40"/>
      <c r="O6" s="40"/>
      <c r="P6" s="40"/>
      <c r="Q6" s="40"/>
      <c r="R6" s="40">
        <v>30.33</v>
      </c>
      <c r="S6" s="40">
        <v>30.33</v>
      </c>
      <c r="T6" s="40"/>
    </row>
    <row r="7" spans="1:20" ht="22.9" customHeight="1">
      <c r="A7" s="28"/>
      <c r="B7" s="28"/>
      <c r="C7" s="28"/>
      <c r="D7" s="31" t="s">
        <v>154</v>
      </c>
      <c r="E7" s="31" t="s">
        <v>155</v>
      </c>
      <c r="F7" s="40">
        <v>32.08</v>
      </c>
      <c r="G7" s="40">
        <v>1.75</v>
      </c>
      <c r="H7" s="40"/>
      <c r="I7" s="40"/>
      <c r="J7" s="40"/>
      <c r="K7" s="40"/>
      <c r="L7" s="40"/>
      <c r="M7" s="40">
        <v>1.75</v>
      </c>
      <c r="N7" s="40"/>
      <c r="O7" s="40"/>
      <c r="P7" s="40"/>
      <c r="Q7" s="40"/>
      <c r="R7" s="40">
        <v>30.33</v>
      </c>
      <c r="S7" s="40">
        <v>30.33</v>
      </c>
      <c r="T7" s="40"/>
    </row>
    <row r="8" spans="1:20" ht="22.9" customHeight="1">
      <c r="A8" s="28"/>
      <c r="B8" s="28"/>
      <c r="C8" s="28"/>
      <c r="D8" s="32" t="s">
        <v>156</v>
      </c>
      <c r="E8" s="32" t="s">
        <v>157</v>
      </c>
      <c r="F8" s="40">
        <v>32.08</v>
      </c>
      <c r="G8" s="40">
        <v>1.75</v>
      </c>
      <c r="H8" s="40"/>
      <c r="I8" s="40"/>
      <c r="J8" s="40"/>
      <c r="K8" s="40"/>
      <c r="L8" s="40"/>
      <c r="M8" s="40">
        <v>1.75</v>
      </c>
      <c r="N8" s="40"/>
      <c r="O8" s="40"/>
      <c r="P8" s="40"/>
      <c r="Q8" s="40"/>
      <c r="R8" s="40">
        <v>30.33</v>
      </c>
      <c r="S8" s="40">
        <v>30.33</v>
      </c>
      <c r="T8" s="40"/>
    </row>
    <row r="9" spans="1:20" ht="22.9" customHeight="1">
      <c r="A9" s="36" t="s">
        <v>170</v>
      </c>
      <c r="B9" s="36" t="s">
        <v>172</v>
      </c>
      <c r="C9" s="36" t="s">
        <v>174</v>
      </c>
      <c r="D9" s="33" t="s">
        <v>194</v>
      </c>
      <c r="E9" s="16" t="s">
        <v>195</v>
      </c>
      <c r="F9" s="17">
        <v>32.08</v>
      </c>
      <c r="G9" s="34">
        <v>1.75</v>
      </c>
      <c r="H9" s="34"/>
      <c r="I9" s="34"/>
      <c r="J9" s="34"/>
      <c r="K9" s="34"/>
      <c r="L9" s="34"/>
      <c r="M9" s="34">
        <v>1.75</v>
      </c>
      <c r="N9" s="34"/>
      <c r="O9" s="34"/>
      <c r="P9" s="34"/>
      <c r="Q9" s="34"/>
      <c r="R9" s="34">
        <v>30.33</v>
      </c>
      <c r="S9" s="34">
        <v>30.33</v>
      </c>
      <c r="T9" s="34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9"/>
  <sheetViews>
    <sheetView topLeftCell="I1" workbookViewId="0">
      <selection activeCell="AG7" sqref="AG7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spans="1:33" ht="13.9" customHeight="1">
      <c r="A1" s="22"/>
      <c r="F1" s="22"/>
      <c r="AF1" s="72" t="s">
        <v>269</v>
      </c>
      <c r="AG1" s="72"/>
    </row>
    <row r="2" spans="1:33" ht="43.9" customHeight="1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 t="s">
        <v>19</v>
      </c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24.2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 t="s">
        <v>31</v>
      </c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70" t="s">
        <v>32</v>
      </c>
      <c r="AG3" s="70"/>
    </row>
    <row r="4" spans="1:33" ht="24.95" customHeight="1">
      <c r="A4" s="71" t="s">
        <v>159</v>
      </c>
      <c r="B4" s="71"/>
      <c r="C4" s="71"/>
      <c r="D4" s="71" t="s">
        <v>177</v>
      </c>
      <c r="E4" s="71" t="s">
        <v>178</v>
      </c>
      <c r="F4" s="71" t="s">
        <v>270</v>
      </c>
      <c r="G4" s="71" t="s">
        <v>271</v>
      </c>
      <c r="H4" s="71" t="s">
        <v>272</v>
      </c>
      <c r="I4" s="71" t="s">
        <v>273</v>
      </c>
      <c r="J4" s="71" t="s">
        <v>274</v>
      </c>
      <c r="K4" s="71" t="s">
        <v>275</v>
      </c>
      <c r="L4" s="71" t="s">
        <v>276</v>
      </c>
      <c r="M4" s="71" t="s">
        <v>277</v>
      </c>
      <c r="N4" s="71" t="s">
        <v>278</v>
      </c>
      <c r="O4" s="71" t="s">
        <v>279</v>
      </c>
      <c r="P4" s="71" t="s">
        <v>280</v>
      </c>
      <c r="Q4" s="71" t="s">
        <v>265</v>
      </c>
      <c r="R4" s="71" t="s">
        <v>267</v>
      </c>
      <c r="S4" s="71" t="s">
        <v>281</v>
      </c>
      <c r="T4" s="71" t="s">
        <v>260</v>
      </c>
      <c r="U4" s="71" t="s">
        <v>261</v>
      </c>
      <c r="V4" s="71" t="s">
        <v>264</v>
      </c>
      <c r="W4" s="71" t="s">
        <v>282</v>
      </c>
      <c r="X4" s="71" t="s">
        <v>283</v>
      </c>
      <c r="Y4" s="71" t="s">
        <v>284</v>
      </c>
      <c r="Z4" s="71" t="s">
        <v>285</v>
      </c>
      <c r="AA4" s="71" t="s">
        <v>263</v>
      </c>
      <c r="AB4" s="71" t="s">
        <v>286</v>
      </c>
      <c r="AC4" s="71" t="s">
        <v>287</v>
      </c>
      <c r="AD4" s="71" t="s">
        <v>266</v>
      </c>
      <c r="AE4" s="71" t="s">
        <v>288</v>
      </c>
      <c r="AF4" s="71" t="s">
        <v>289</v>
      </c>
      <c r="AG4" s="71" t="s">
        <v>268</v>
      </c>
    </row>
    <row r="5" spans="1:33" ht="21.6" customHeight="1">
      <c r="A5" s="15" t="s">
        <v>167</v>
      </c>
      <c r="B5" s="15" t="s">
        <v>168</v>
      </c>
      <c r="C5" s="15" t="s">
        <v>169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22.9" customHeight="1">
      <c r="A6" s="29"/>
      <c r="B6" s="39"/>
      <c r="C6" s="39"/>
      <c r="D6" s="16"/>
      <c r="E6" s="16" t="s">
        <v>136</v>
      </c>
      <c r="F6" s="40">
        <v>32.08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>
        <v>1.75</v>
      </c>
      <c r="W6" s="40"/>
      <c r="X6" s="40"/>
      <c r="Y6" s="40"/>
      <c r="Z6" s="40"/>
      <c r="AA6" s="40"/>
      <c r="AB6" s="40">
        <v>8.2799999999999994</v>
      </c>
      <c r="AC6" s="40"/>
      <c r="AD6" s="40"/>
      <c r="AE6" s="40"/>
      <c r="AF6" s="40"/>
      <c r="AG6" s="40">
        <v>22.05</v>
      </c>
    </row>
    <row r="7" spans="1:33" ht="22.9" customHeight="1">
      <c r="A7" s="28"/>
      <c r="B7" s="28"/>
      <c r="C7" s="28"/>
      <c r="D7" s="31" t="s">
        <v>154</v>
      </c>
      <c r="E7" s="31" t="s">
        <v>155</v>
      </c>
      <c r="F7" s="40">
        <v>32.08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>
        <v>1.75</v>
      </c>
      <c r="W7" s="40"/>
      <c r="X7" s="40"/>
      <c r="Y7" s="40"/>
      <c r="Z7" s="40"/>
      <c r="AA7" s="40"/>
      <c r="AB7" s="40">
        <v>8.2799999999999994</v>
      </c>
      <c r="AC7" s="40"/>
      <c r="AD7" s="40"/>
      <c r="AE7" s="40"/>
      <c r="AF7" s="40"/>
      <c r="AG7" s="40">
        <v>22.05</v>
      </c>
    </row>
    <row r="8" spans="1:33" ht="22.9" customHeight="1">
      <c r="A8" s="28"/>
      <c r="B8" s="28"/>
      <c r="C8" s="28"/>
      <c r="D8" s="32" t="s">
        <v>156</v>
      </c>
      <c r="E8" s="32" t="s">
        <v>157</v>
      </c>
      <c r="F8" s="40">
        <v>32.08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>
        <v>1.75</v>
      </c>
      <c r="W8" s="40"/>
      <c r="X8" s="40"/>
      <c r="Y8" s="40"/>
      <c r="Z8" s="40"/>
      <c r="AA8" s="40"/>
      <c r="AB8" s="40">
        <v>8.2799999999999994</v>
      </c>
      <c r="AC8" s="40"/>
      <c r="AD8" s="40"/>
      <c r="AE8" s="40"/>
      <c r="AF8" s="40"/>
      <c r="AG8" s="40">
        <v>22.05</v>
      </c>
    </row>
    <row r="9" spans="1:33" ht="22.9" customHeight="1">
      <c r="A9" s="36" t="s">
        <v>170</v>
      </c>
      <c r="B9" s="36" t="s">
        <v>172</v>
      </c>
      <c r="C9" s="36" t="s">
        <v>174</v>
      </c>
      <c r="D9" s="33" t="s">
        <v>194</v>
      </c>
      <c r="E9" s="16" t="s">
        <v>195</v>
      </c>
      <c r="F9" s="34">
        <v>32.08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>
        <v>1.75</v>
      </c>
      <c r="W9" s="34"/>
      <c r="X9" s="34"/>
      <c r="Y9" s="34"/>
      <c r="Z9" s="34"/>
      <c r="AA9" s="34"/>
      <c r="AB9" s="34">
        <v>8.2799999999999994</v>
      </c>
      <c r="AC9" s="34"/>
      <c r="AD9" s="34"/>
      <c r="AE9" s="34"/>
      <c r="AF9" s="34"/>
      <c r="AG9" s="40">
        <v>22.05</v>
      </c>
    </row>
  </sheetData>
  <mergeCells count="37">
    <mergeCell ref="AG4:AG5"/>
    <mergeCell ref="AB4:AB5"/>
    <mergeCell ref="AC4:AC5"/>
    <mergeCell ref="AD4:AD5"/>
    <mergeCell ref="AE4:AE5"/>
    <mergeCell ref="AF4:AF5"/>
    <mergeCell ref="W4:W5"/>
    <mergeCell ref="X4:X5"/>
    <mergeCell ref="Y4:Y5"/>
    <mergeCell ref="Z4:Z5"/>
    <mergeCell ref="AA4:AA5"/>
    <mergeCell ref="R4:R5"/>
    <mergeCell ref="S4:S5"/>
    <mergeCell ref="T4:T5"/>
    <mergeCell ref="U4:U5"/>
    <mergeCell ref="V4:V5"/>
    <mergeCell ref="M4:M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A4:C4"/>
    <mergeCell ref="D4:D5"/>
    <mergeCell ref="E4:E5"/>
    <mergeCell ref="F4:F5"/>
    <mergeCell ref="G4:G5"/>
    <mergeCell ref="AF1:AG1"/>
    <mergeCell ref="A2:S2"/>
    <mergeCell ref="T2:AG2"/>
    <mergeCell ref="A3:S3"/>
    <mergeCell ref="T3:AE3"/>
    <mergeCell ref="AF3:AG3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8"/>
  <sheetViews>
    <sheetView workbookViewId="0">
      <selection activeCell="D18" sqref="D18"/>
    </sheetView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22"/>
      <c r="G1" s="72" t="s">
        <v>290</v>
      </c>
      <c r="H1" s="72"/>
    </row>
    <row r="2" spans="1:8" ht="33.6" customHeight="1">
      <c r="A2" s="73" t="s">
        <v>20</v>
      </c>
      <c r="B2" s="73"/>
      <c r="C2" s="73"/>
      <c r="D2" s="73"/>
      <c r="E2" s="73"/>
      <c r="F2" s="73"/>
      <c r="G2" s="73"/>
      <c r="H2" s="73"/>
    </row>
    <row r="3" spans="1:8" ht="24.2" customHeight="1">
      <c r="A3" s="69" t="s">
        <v>31</v>
      </c>
      <c r="B3" s="69"/>
      <c r="C3" s="69"/>
      <c r="D3" s="69"/>
      <c r="E3" s="69"/>
      <c r="F3" s="69"/>
      <c r="G3" s="69"/>
      <c r="H3" s="21" t="s">
        <v>32</v>
      </c>
    </row>
    <row r="4" spans="1:8" ht="23.25" customHeight="1">
      <c r="A4" s="71" t="s">
        <v>291</v>
      </c>
      <c r="B4" s="71" t="s">
        <v>292</v>
      </c>
      <c r="C4" s="71" t="s">
        <v>293</v>
      </c>
      <c r="D4" s="71" t="s">
        <v>294</v>
      </c>
      <c r="E4" s="71" t="s">
        <v>295</v>
      </c>
      <c r="F4" s="71"/>
      <c r="G4" s="71"/>
      <c r="H4" s="71" t="s">
        <v>296</v>
      </c>
    </row>
    <row r="5" spans="1:8" ht="25.9" customHeight="1">
      <c r="A5" s="71"/>
      <c r="B5" s="71"/>
      <c r="C5" s="71"/>
      <c r="D5" s="71"/>
      <c r="E5" s="15" t="s">
        <v>138</v>
      </c>
      <c r="F5" s="15" t="s">
        <v>297</v>
      </c>
      <c r="G5" s="15" t="s">
        <v>298</v>
      </c>
      <c r="H5" s="71"/>
    </row>
    <row r="6" spans="1:8" ht="22.9" customHeight="1">
      <c r="A6" s="28"/>
      <c r="B6" s="28" t="s">
        <v>136</v>
      </c>
      <c r="C6" s="30">
        <v>1.75</v>
      </c>
      <c r="D6" s="30"/>
      <c r="E6" s="30"/>
      <c r="F6" s="30"/>
      <c r="G6" s="30"/>
      <c r="H6" s="30">
        <v>1.75</v>
      </c>
    </row>
    <row r="7" spans="1:8" ht="22.9" customHeight="1">
      <c r="A7" s="31" t="s">
        <v>154</v>
      </c>
      <c r="B7" s="31" t="s">
        <v>155</v>
      </c>
      <c r="C7" s="30">
        <v>1.75</v>
      </c>
      <c r="D7" s="30"/>
      <c r="E7" s="30"/>
      <c r="F7" s="30"/>
      <c r="G7" s="30"/>
      <c r="H7" s="30">
        <v>1.75</v>
      </c>
    </row>
    <row r="8" spans="1:8" ht="22.9" customHeight="1">
      <c r="A8" s="33" t="s">
        <v>156</v>
      </c>
      <c r="B8" s="33" t="s">
        <v>157</v>
      </c>
      <c r="C8" s="34">
        <v>1.75</v>
      </c>
      <c r="D8" s="34"/>
      <c r="E8" s="17"/>
      <c r="F8" s="34"/>
      <c r="G8" s="34"/>
      <c r="H8" s="34">
        <v>1.75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3"/>
  <sheetViews>
    <sheetView workbookViewId="0">
      <selection activeCell="B13" sqref="B13"/>
    </sheetView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22"/>
      <c r="G1" s="72" t="s">
        <v>299</v>
      </c>
      <c r="H1" s="72"/>
    </row>
    <row r="2" spans="1:8" ht="38.85" customHeight="1">
      <c r="A2" s="73" t="s">
        <v>21</v>
      </c>
      <c r="B2" s="73"/>
      <c r="C2" s="73"/>
      <c r="D2" s="73"/>
      <c r="E2" s="73"/>
      <c r="F2" s="73"/>
      <c r="G2" s="73"/>
      <c r="H2" s="73"/>
    </row>
    <row r="3" spans="1:8" ht="24.2" customHeight="1">
      <c r="A3" s="69" t="s">
        <v>31</v>
      </c>
      <c r="B3" s="69"/>
      <c r="C3" s="69"/>
      <c r="D3" s="69"/>
      <c r="E3" s="69"/>
      <c r="F3" s="69"/>
      <c r="G3" s="69"/>
      <c r="H3" s="21" t="s">
        <v>32</v>
      </c>
    </row>
    <row r="4" spans="1:8" ht="23.25" customHeight="1">
      <c r="A4" s="71" t="s">
        <v>160</v>
      </c>
      <c r="B4" s="71" t="s">
        <v>161</v>
      </c>
      <c r="C4" s="71" t="s">
        <v>136</v>
      </c>
      <c r="D4" s="71" t="s">
        <v>300</v>
      </c>
      <c r="E4" s="71"/>
      <c r="F4" s="71"/>
      <c r="G4" s="71"/>
      <c r="H4" s="71" t="s">
        <v>163</v>
      </c>
    </row>
    <row r="5" spans="1:8" ht="19.899999999999999" customHeight="1">
      <c r="A5" s="71"/>
      <c r="B5" s="71"/>
      <c r="C5" s="71"/>
      <c r="D5" s="71" t="s">
        <v>138</v>
      </c>
      <c r="E5" s="71" t="s">
        <v>301</v>
      </c>
      <c r="F5" s="71"/>
      <c r="G5" s="71" t="s">
        <v>302</v>
      </c>
      <c r="H5" s="71"/>
    </row>
    <row r="6" spans="1:8" ht="27.6" customHeight="1">
      <c r="A6" s="71"/>
      <c r="B6" s="71"/>
      <c r="C6" s="71"/>
      <c r="D6" s="71"/>
      <c r="E6" s="15" t="s">
        <v>198</v>
      </c>
      <c r="F6" s="15" t="s">
        <v>188</v>
      </c>
      <c r="G6" s="71"/>
      <c r="H6" s="71"/>
    </row>
    <row r="7" spans="1:8" ht="22.9" customHeight="1">
      <c r="A7" s="28"/>
      <c r="B7" s="29" t="s">
        <v>136</v>
      </c>
      <c r="C7" s="30">
        <v>0</v>
      </c>
      <c r="D7" s="30"/>
      <c r="E7" s="30"/>
      <c r="F7" s="30"/>
      <c r="G7" s="30"/>
      <c r="H7" s="30"/>
    </row>
    <row r="8" spans="1:8" ht="22.9" customHeight="1">
      <c r="A8" s="31"/>
      <c r="B8" s="31"/>
      <c r="C8" s="30"/>
      <c r="D8" s="30"/>
      <c r="E8" s="30"/>
      <c r="F8" s="30"/>
      <c r="G8" s="30"/>
      <c r="H8" s="30"/>
    </row>
    <row r="9" spans="1:8" ht="22.9" customHeight="1">
      <c r="A9" s="32"/>
      <c r="B9" s="32"/>
      <c r="C9" s="30"/>
      <c r="D9" s="30"/>
      <c r="E9" s="30"/>
      <c r="F9" s="30"/>
      <c r="G9" s="30"/>
      <c r="H9" s="30"/>
    </row>
    <row r="10" spans="1:8" ht="22.9" customHeight="1">
      <c r="A10" s="32"/>
      <c r="B10" s="32"/>
      <c r="C10" s="30"/>
      <c r="D10" s="30"/>
      <c r="E10" s="30"/>
      <c r="F10" s="30"/>
      <c r="G10" s="30"/>
      <c r="H10" s="30"/>
    </row>
    <row r="11" spans="1:8" ht="22.9" customHeight="1">
      <c r="A11" s="32"/>
      <c r="B11" s="32"/>
      <c r="C11" s="30"/>
      <c r="D11" s="30"/>
      <c r="E11" s="30"/>
      <c r="F11" s="30"/>
      <c r="G11" s="30"/>
      <c r="H11" s="30"/>
    </row>
    <row r="12" spans="1:8" ht="22.9" customHeight="1">
      <c r="A12" s="33"/>
      <c r="B12" s="33"/>
      <c r="C12" s="17"/>
      <c r="D12" s="17"/>
      <c r="E12" s="34"/>
      <c r="F12" s="34"/>
      <c r="G12" s="34"/>
      <c r="H12" s="34"/>
    </row>
    <row r="13" spans="1:8">
      <c r="A13" t="s">
        <v>303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10"/>
  <sheetViews>
    <sheetView workbookViewId="0">
      <selection activeCell="A10" sqref="A10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22"/>
      <c r="S1" s="72" t="s">
        <v>304</v>
      </c>
      <c r="T1" s="72"/>
    </row>
    <row r="2" spans="1:20" ht="47.45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20" ht="24.2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 t="s">
        <v>32</v>
      </c>
      <c r="T3" s="70"/>
    </row>
    <row r="4" spans="1:20" ht="27.6" customHeight="1">
      <c r="A4" s="71" t="s">
        <v>159</v>
      </c>
      <c r="B4" s="71"/>
      <c r="C4" s="71"/>
      <c r="D4" s="71" t="s">
        <v>177</v>
      </c>
      <c r="E4" s="71" t="s">
        <v>178</v>
      </c>
      <c r="F4" s="71" t="s">
        <v>179</v>
      </c>
      <c r="G4" s="71" t="s">
        <v>180</v>
      </c>
      <c r="H4" s="71" t="s">
        <v>181</v>
      </c>
      <c r="I4" s="71" t="s">
        <v>182</v>
      </c>
      <c r="J4" s="71" t="s">
        <v>183</v>
      </c>
      <c r="K4" s="71" t="s">
        <v>184</v>
      </c>
      <c r="L4" s="71" t="s">
        <v>185</v>
      </c>
      <c r="M4" s="71" t="s">
        <v>186</v>
      </c>
      <c r="N4" s="71" t="s">
        <v>187</v>
      </c>
      <c r="O4" s="71" t="s">
        <v>188</v>
      </c>
      <c r="P4" s="71" t="s">
        <v>189</v>
      </c>
      <c r="Q4" s="71" t="s">
        <v>190</v>
      </c>
      <c r="R4" s="71" t="s">
        <v>191</v>
      </c>
      <c r="S4" s="71" t="s">
        <v>192</v>
      </c>
      <c r="T4" s="71" t="s">
        <v>193</v>
      </c>
    </row>
    <row r="5" spans="1:20" ht="19.899999999999999" customHeight="1">
      <c r="A5" s="15" t="s">
        <v>167</v>
      </c>
      <c r="B5" s="15" t="s">
        <v>168</v>
      </c>
      <c r="C5" s="15" t="s">
        <v>169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22.9" customHeight="1">
      <c r="A6" s="28"/>
      <c r="B6" s="28"/>
      <c r="C6" s="28"/>
      <c r="D6" s="28"/>
      <c r="E6" s="28" t="s">
        <v>136</v>
      </c>
      <c r="F6" s="30">
        <v>0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2.9" customHeight="1">
      <c r="A7" s="28"/>
      <c r="B7" s="28"/>
      <c r="C7" s="28"/>
      <c r="D7" s="31"/>
      <c r="E7" s="31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2.9" customHeight="1">
      <c r="A8" s="35"/>
      <c r="B8" s="35"/>
      <c r="C8" s="35"/>
      <c r="D8" s="32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2.9" customHeight="1">
      <c r="A9" s="36"/>
      <c r="B9" s="36"/>
      <c r="C9" s="36"/>
      <c r="D9" s="33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>
      <c r="A10" t="s">
        <v>303</v>
      </c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10"/>
  <sheetViews>
    <sheetView workbookViewId="0">
      <selection activeCell="A10" sqref="A10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22"/>
      <c r="S1" s="72" t="s">
        <v>305</v>
      </c>
      <c r="T1" s="72"/>
    </row>
    <row r="2" spans="1:20" ht="47.45" customHeight="1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1.6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 t="s">
        <v>32</v>
      </c>
      <c r="T3" s="70"/>
    </row>
    <row r="4" spans="1:20" ht="29.25" customHeight="1">
      <c r="A4" s="71" t="s">
        <v>159</v>
      </c>
      <c r="B4" s="71"/>
      <c r="C4" s="71"/>
      <c r="D4" s="71" t="s">
        <v>177</v>
      </c>
      <c r="E4" s="71" t="s">
        <v>178</v>
      </c>
      <c r="F4" s="71" t="s">
        <v>197</v>
      </c>
      <c r="G4" s="71" t="s">
        <v>162</v>
      </c>
      <c r="H4" s="71"/>
      <c r="I4" s="71"/>
      <c r="J4" s="71"/>
      <c r="K4" s="71" t="s">
        <v>163</v>
      </c>
      <c r="L4" s="71"/>
      <c r="M4" s="71"/>
      <c r="N4" s="71"/>
      <c r="O4" s="71"/>
      <c r="P4" s="71"/>
      <c r="Q4" s="71"/>
      <c r="R4" s="71"/>
      <c r="S4" s="71"/>
      <c r="T4" s="71"/>
    </row>
    <row r="5" spans="1:20" ht="50.1" customHeight="1">
      <c r="A5" s="15" t="s">
        <v>167</v>
      </c>
      <c r="B5" s="15" t="s">
        <v>168</v>
      </c>
      <c r="C5" s="15" t="s">
        <v>169</v>
      </c>
      <c r="D5" s="71"/>
      <c r="E5" s="71"/>
      <c r="F5" s="71"/>
      <c r="G5" s="15" t="s">
        <v>136</v>
      </c>
      <c r="H5" s="15" t="s">
        <v>198</v>
      </c>
      <c r="I5" s="15" t="s">
        <v>199</v>
      </c>
      <c r="J5" s="15" t="s">
        <v>188</v>
      </c>
      <c r="K5" s="15" t="s">
        <v>136</v>
      </c>
      <c r="L5" s="15" t="s">
        <v>201</v>
      </c>
      <c r="M5" s="15" t="s">
        <v>202</v>
      </c>
      <c r="N5" s="15" t="s">
        <v>190</v>
      </c>
      <c r="O5" s="15" t="s">
        <v>203</v>
      </c>
      <c r="P5" s="15" t="s">
        <v>204</v>
      </c>
      <c r="Q5" s="15" t="s">
        <v>205</v>
      </c>
      <c r="R5" s="15" t="s">
        <v>186</v>
      </c>
      <c r="S5" s="15" t="s">
        <v>189</v>
      </c>
      <c r="T5" s="15" t="s">
        <v>193</v>
      </c>
    </row>
    <row r="6" spans="1:20" ht="22.9" customHeight="1">
      <c r="A6" s="28"/>
      <c r="B6" s="28"/>
      <c r="C6" s="28"/>
      <c r="D6" s="28"/>
      <c r="E6" s="28" t="s">
        <v>136</v>
      </c>
      <c r="F6" s="30">
        <v>0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2.9" customHeight="1">
      <c r="A7" s="28"/>
      <c r="B7" s="28"/>
      <c r="C7" s="28"/>
      <c r="D7" s="31"/>
      <c r="E7" s="31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2.9" customHeight="1">
      <c r="A8" s="35"/>
      <c r="B8" s="35"/>
      <c r="C8" s="35"/>
      <c r="D8" s="32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2.9" customHeight="1">
      <c r="A9" s="36"/>
      <c r="B9" s="36"/>
      <c r="C9" s="36"/>
      <c r="D9" s="33"/>
      <c r="E9" s="37"/>
      <c r="F9" s="3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>
      <c r="A10" t="s">
        <v>303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activeCell="J5" sqref="J5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22"/>
      <c r="B1" s="67" t="s">
        <v>5</v>
      </c>
      <c r="C1" s="67"/>
    </row>
    <row r="2" spans="1:3" ht="24.95" customHeight="1">
      <c r="B2" s="67"/>
      <c r="C2" s="67"/>
    </row>
    <row r="3" spans="1:3" ht="31.15" customHeight="1">
      <c r="B3" s="66" t="s">
        <v>6</v>
      </c>
      <c r="C3" s="66"/>
    </row>
    <row r="4" spans="1:3" ht="32.65" customHeight="1">
      <c r="B4" s="57">
        <v>1</v>
      </c>
      <c r="C4" s="58" t="s">
        <v>7</v>
      </c>
    </row>
    <row r="5" spans="1:3" ht="32.65" customHeight="1">
      <c r="B5" s="57">
        <v>2</v>
      </c>
      <c r="C5" s="59" t="s">
        <v>8</v>
      </c>
    </row>
    <row r="6" spans="1:3" ht="32.65" customHeight="1">
      <c r="B6" s="57">
        <v>3</v>
      </c>
      <c r="C6" s="58" t="s">
        <v>9</v>
      </c>
    </row>
    <row r="7" spans="1:3" ht="32.65" customHeight="1">
      <c r="B7" s="57">
        <v>4</v>
      </c>
      <c r="C7" s="58" t="s">
        <v>10</v>
      </c>
    </row>
    <row r="8" spans="1:3" ht="32.65" customHeight="1">
      <c r="B8" s="57">
        <v>5</v>
      </c>
      <c r="C8" s="58" t="s">
        <v>11</v>
      </c>
    </row>
    <row r="9" spans="1:3" ht="32.65" customHeight="1">
      <c r="B9" s="57">
        <v>6</v>
      </c>
      <c r="C9" s="58" t="s">
        <v>12</v>
      </c>
    </row>
    <row r="10" spans="1:3" ht="32.65" customHeight="1">
      <c r="B10" s="57">
        <v>7</v>
      </c>
      <c r="C10" s="58" t="s">
        <v>13</v>
      </c>
    </row>
    <row r="11" spans="1:3" ht="32.65" customHeight="1">
      <c r="B11" s="57">
        <v>8</v>
      </c>
      <c r="C11" s="58" t="s">
        <v>14</v>
      </c>
    </row>
    <row r="12" spans="1:3" ht="32.65" customHeight="1">
      <c r="B12" s="57">
        <v>9</v>
      </c>
      <c r="C12" s="58" t="s">
        <v>15</v>
      </c>
    </row>
    <row r="13" spans="1:3" ht="32.65" customHeight="1">
      <c r="B13" s="57">
        <v>10</v>
      </c>
      <c r="C13" s="58" t="s">
        <v>16</v>
      </c>
    </row>
    <row r="14" spans="1:3" ht="32.65" customHeight="1">
      <c r="B14" s="57">
        <v>11</v>
      </c>
      <c r="C14" s="58" t="s">
        <v>17</v>
      </c>
    </row>
    <row r="15" spans="1:3" ht="32.65" customHeight="1">
      <c r="B15" s="57">
        <v>12</v>
      </c>
      <c r="C15" s="58" t="s">
        <v>18</v>
      </c>
    </row>
    <row r="16" spans="1:3" ht="32.65" customHeight="1">
      <c r="B16" s="57">
        <v>13</v>
      </c>
      <c r="C16" s="58" t="s">
        <v>19</v>
      </c>
    </row>
    <row r="17" spans="2:3" ht="32.65" customHeight="1">
      <c r="B17" s="57">
        <v>14</v>
      </c>
      <c r="C17" s="58" t="s">
        <v>20</v>
      </c>
    </row>
    <row r="18" spans="2:3" ht="32.65" customHeight="1">
      <c r="B18" s="57">
        <v>15</v>
      </c>
      <c r="C18" s="58" t="s">
        <v>21</v>
      </c>
    </row>
    <row r="19" spans="2:3" ht="32.65" customHeight="1">
      <c r="B19" s="57">
        <v>16</v>
      </c>
      <c r="C19" s="58" t="s">
        <v>22</v>
      </c>
    </row>
    <row r="20" spans="2:3" ht="32.65" customHeight="1">
      <c r="B20" s="57">
        <v>17</v>
      </c>
      <c r="C20" s="58" t="s">
        <v>23</v>
      </c>
    </row>
    <row r="21" spans="2:3" ht="32.65" customHeight="1">
      <c r="B21" s="57">
        <v>18</v>
      </c>
      <c r="C21" s="58" t="s">
        <v>24</v>
      </c>
    </row>
    <row r="22" spans="2:3" ht="32.65" customHeight="1">
      <c r="B22" s="57">
        <v>19</v>
      </c>
      <c r="C22" s="58" t="s">
        <v>25</v>
      </c>
    </row>
    <row r="23" spans="2:3" ht="32.65" customHeight="1">
      <c r="B23" s="57">
        <v>20</v>
      </c>
      <c r="C23" s="58" t="s">
        <v>26</v>
      </c>
    </row>
    <row r="24" spans="2:3" ht="32.65" customHeight="1">
      <c r="B24" s="57">
        <v>21</v>
      </c>
      <c r="C24" s="58" t="s">
        <v>27</v>
      </c>
    </row>
    <row r="25" spans="2:3" ht="32.65" customHeight="1">
      <c r="B25" s="57">
        <v>22</v>
      </c>
      <c r="C25" s="58" t="s">
        <v>28</v>
      </c>
    </row>
    <row r="26" spans="2:3" ht="32.65" customHeight="1">
      <c r="B26" s="57">
        <v>23</v>
      </c>
      <c r="C26" s="58" t="s">
        <v>29</v>
      </c>
    </row>
  </sheetData>
  <mergeCells count="2">
    <mergeCell ref="B3:C3"/>
    <mergeCell ref="B1:C2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3"/>
  <sheetViews>
    <sheetView workbookViewId="0">
      <selection activeCell="B13" sqref="B13"/>
    </sheetView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22"/>
      <c r="H1" s="20" t="s">
        <v>306</v>
      </c>
    </row>
    <row r="2" spans="1:8" ht="38.85" customHeight="1">
      <c r="A2" s="73" t="s">
        <v>307</v>
      </c>
      <c r="B2" s="73"/>
      <c r="C2" s="73"/>
      <c r="D2" s="73"/>
      <c r="E2" s="73"/>
      <c r="F2" s="73"/>
      <c r="G2" s="73"/>
      <c r="H2" s="73"/>
    </row>
    <row r="3" spans="1:8" ht="24.2" customHeight="1">
      <c r="A3" s="69" t="s">
        <v>31</v>
      </c>
      <c r="B3" s="69"/>
      <c r="C3" s="69"/>
      <c r="D3" s="69"/>
      <c r="E3" s="69"/>
      <c r="F3" s="69"/>
      <c r="G3" s="69"/>
      <c r="H3" s="21" t="s">
        <v>32</v>
      </c>
    </row>
    <row r="4" spans="1:8" ht="19.899999999999999" customHeight="1">
      <c r="A4" s="71" t="s">
        <v>160</v>
      </c>
      <c r="B4" s="71" t="s">
        <v>161</v>
      </c>
      <c r="C4" s="71" t="s">
        <v>136</v>
      </c>
      <c r="D4" s="71" t="s">
        <v>308</v>
      </c>
      <c r="E4" s="71"/>
      <c r="F4" s="71"/>
      <c r="G4" s="71"/>
      <c r="H4" s="71" t="s">
        <v>163</v>
      </c>
    </row>
    <row r="5" spans="1:8" ht="23.25" customHeight="1">
      <c r="A5" s="71"/>
      <c r="B5" s="71"/>
      <c r="C5" s="71"/>
      <c r="D5" s="71" t="s">
        <v>138</v>
      </c>
      <c r="E5" s="71" t="s">
        <v>301</v>
      </c>
      <c r="F5" s="71"/>
      <c r="G5" s="71" t="s">
        <v>302</v>
      </c>
      <c r="H5" s="71"/>
    </row>
    <row r="6" spans="1:8" ht="23.25" customHeight="1">
      <c r="A6" s="71"/>
      <c r="B6" s="71"/>
      <c r="C6" s="71"/>
      <c r="D6" s="71"/>
      <c r="E6" s="15" t="s">
        <v>198</v>
      </c>
      <c r="F6" s="15" t="s">
        <v>188</v>
      </c>
      <c r="G6" s="71"/>
      <c r="H6" s="71"/>
    </row>
    <row r="7" spans="1:8" ht="22.9" customHeight="1">
      <c r="A7" s="28"/>
      <c r="B7" s="29" t="s">
        <v>136</v>
      </c>
      <c r="C7" s="30">
        <v>0</v>
      </c>
      <c r="D7" s="30"/>
      <c r="E7" s="30"/>
      <c r="F7" s="30"/>
      <c r="G7" s="30"/>
      <c r="H7" s="30"/>
    </row>
    <row r="8" spans="1:8" ht="22.9" customHeight="1">
      <c r="A8" s="31"/>
      <c r="B8" s="31"/>
      <c r="C8" s="30"/>
      <c r="D8" s="30"/>
      <c r="E8" s="30"/>
      <c r="F8" s="30"/>
      <c r="G8" s="30"/>
      <c r="H8" s="30"/>
    </row>
    <row r="9" spans="1:8" ht="22.9" customHeight="1">
      <c r="A9" s="32"/>
      <c r="B9" s="32"/>
      <c r="C9" s="30"/>
      <c r="D9" s="30"/>
      <c r="E9" s="30"/>
      <c r="F9" s="30"/>
      <c r="G9" s="30"/>
      <c r="H9" s="30"/>
    </row>
    <row r="10" spans="1:8" ht="22.9" customHeight="1">
      <c r="A10" s="32"/>
      <c r="B10" s="32"/>
      <c r="C10" s="30"/>
      <c r="D10" s="30"/>
      <c r="E10" s="30"/>
      <c r="F10" s="30"/>
      <c r="G10" s="30"/>
      <c r="H10" s="30"/>
    </row>
    <row r="11" spans="1:8" ht="22.9" customHeight="1">
      <c r="A11" s="32"/>
      <c r="B11" s="32"/>
      <c r="C11" s="30"/>
      <c r="D11" s="30"/>
      <c r="E11" s="30"/>
      <c r="F11" s="30"/>
      <c r="G11" s="30"/>
      <c r="H11" s="30"/>
    </row>
    <row r="12" spans="1:8" ht="22.9" customHeight="1">
      <c r="A12" s="33"/>
      <c r="B12" s="33"/>
      <c r="C12" s="17"/>
      <c r="D12" s="17"/>
      <c r="E12" s="34"/>
      <c r="F12" s="34"/>
      <c r="G12" s="34"/>
      <c r="H12" s="34"/>
    </row>
    <row r="13" spans="1:8">
      <c r="A13" t="s">
        <v>303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3"/>
  <sheetViews>
    <sheetView workbookViewId="0">
      <selection activeCell="A13" sqref="A13"/>
    </sheetView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22"/>
      <c r="H1" s="20" t="s">
        <v>309</v>
      </c>
    </row>
    <row r="2" spans="1:8" ht="38.85" customHeight="1">
      <c r="A2" s="73" t="s">
        <v>25</v>
      </c>
      <c r="B2" s="73"/>
      <c r="C2" s="73"/>
      <c r="D2" s="73"/>
      <c r="E2" s="73"/>
      <c r="F2" s="73"/>
      <c r="G2" s="73"/>
      <c r="H2" s="73"/>
    </row>
    <row r="3" spans="1:8" ht="24.2" customHeight="1">
      <c r="A3" s="69" t="s">
        <v>31</v>
      </c>
      <c r="B3" s="69"/>
      <c r="C3" s="69"/>
      <c r="D3" s="69"/>
      <c r="E3" s="69"/>
      <c r="F3" s="69"/>
      <c r="G3" s="69"/>
      <c r="H3" s="21" t="s">
        <v>32</v>
      </c>
    </row>
    <row r="4" spans="1:8" ht="20.65" customHeight="1">
      <c r="A4" s="71" t="s">
        <v>160</v>
      </c>
      <c r="B4" s="71" t="s">
        <v>161</v>
      </c>
      <c r="C4" s="71" t="s">
        <v>136</v>
      </c>
      <c r="D4" s="71" t="s">
        <v>310</v>
      </c>
      <c r="E4" s="71"/>
      <c r="F4" s="71"/>
      <c r="G4" s="71"/>
      <c r="H4" s="71" t="s">
        <v>163</v>
      </c>
    </row>
    <row r="5" spans="1:8" ht="18.95" customHeight="1">
      <c r="A5" s="71"/>
      <c r="B5" s="71"/>
      <c r="C5" s="71"/>
      <c r="D5" s="71" t="s">
        <v>138</v>
      </c>
      <c r="E5" s="71" t="s">
        <v>301</v>
      </c>
      <c r="F5" s="71"/>
      <c r="G5" s="71" t="s">
        <v>302</v>
      </c>
      <c r="H5" s="71"/>
    </row>
    <row r="6" spans="1:8" ht="24.2" customHeight="1">
      <c r="A6" s="71"/>
      <c r="B6" s="71"/>
      <c r="C6" s="71"/>
      <c r="D6" s="71"/>
      <c r="E6" s="15" t="s">
        <v>198</v>
      </c>
      <c r="F6" s="15" t="s">
        <v>188</v>
      </c>
      <c r="G6" s="71"/>
      <c r="H6" s="71"/>
    </row>
    <row r="7" spans="1:8" ht="22.9" customHeight="1">
      <c r="A7" s="28"/>
      <c r="B7" s="29" t="s">
        <v>136</v>
      </c>
      <c r="C7" s="30">
        <v>0</v>
      </c>
      <c r="D7" s="30"/>
      <c r="E7" s="30"/>
      <c r="F7" s="30"/>
      <c r="G7" s="30"/>
      <c r="H7" s="30"/>
    </row>
    <row r="8" spans="1:8" ht="22.9" customHeight="1">
      <c r="A8" s="31"/>
      <c r="B8" s="31"/>
      <c r="C8" s="30"/>
      <c r="D8" s="30"/>
      <c r="E8" s="30"/>
      <c r="F8" s="30"/>
      <c r="G8" s="30"/>
      <c r="H8" s="30"/>
    </row>
    <row r="9" spans="1:8" ht="22.9" customHeight="1">
      <c r="A9" s="32"/>
      <c r="B9" s="32"/>
      <c r="C9" s="30"/>
      <c r="D9" s="30"/>
      <c r="E9" s="30"/>
      <c r="F9" s="30"/>
      <c r="G9" s="30"/>
      <c r="H9" s="30"/>
    </row>
    <row r="10" spans="1:8" ht="22.9" customHeight="1">
      <c r="A10" s="32"/>
      <c r="B10" s="32"/>
      <c r="C10" s="30"/>
      <c r="D10" s="30"/>
      <c r="E10" s="30"/>
      <c r="F10" s="30"/>
      <c r="G10" s="30"/>
      <c r="H10" s="30"/>
    </row>
    <row r="11" spans="1:8" ht="22.9" customHeight="1">
      <c r="A11" s="32"/>
      <c r="B11" s="32"/>
      <c r="C11" s="30"/>
      <c r="D11" s="30"/>
      <c r="E11" s="30"/>
      <c r="F11" s="30"/>
      <c r="G11" s="30"/>
      <c r="H11" s="30"/>
    </row>
    <row r="12" spans="1:8" ht="22.9" customHeight="1">
      <c r="A12" s="33"/>
      <c r="B12" s="33"/>
      <c r="C12" s="17"/>
      <c r="D12" s="17"/>
      <c r="E12" s="34"/>
      <c r="F12" s="34"/>
      <c r="G12" s="34"/>
      <c r="H12" s="34"/>
    </row>
    <row r="13" spans="1:8">
      <c r="A13" t="s">
        <v>303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1"/>
  <sheetViews>
    <sheetView workbookViewId="0">
      <selection activeCell="H16" sqref="H16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22"/>
      <c r="M1" s="72" t="s">
        <v>311</v>
      </c>
      <c r="N1" s="72"/>
    </row>
    <row r="2" spans="1:14" ht="45.75" customHeight="1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2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 t="s">
        <v>32</v>
      </c>
      <c r="N3" s="70"/>
    </row>
    <row r="4" spans="1:14" ht="26.1" customHeight="1">
      <c r="A4" s="71" t="s">
        <v>177</v>
      </c>
      <c r="B4" s="71" t="s">
        <v>312</v>
      </c>
      <c r="C4" s="71" t="s">
        <v>313</v>
      </c>
      <c r="D4" s="71"/>
      <c r="E4" s="71"/>
      <c r="F4" s="71"/>
      <c r="G4" s="71"/>
      <c r="H4" s="71"/>
      <c r="I4" s="71"/>
      <c r="J4" s="71"/>
      <c r="K4" s="71"/>
      <c r="L4" s="71"/>
      <c r="M4" s="71" t="s">
        <v>314</v>
      </c>
      <c r="N4" s="71"/>
    </row>
    <row r="5" spans="1:14" ht="31.9" customHeight="1">
      <c r="A5" s="71"/>
      <c r="B5" s="71"/>
      <c r="C5" s="71" t="s">
        <v>315</v>
      </c>
      <c r="D5" s="71" t="s">
        <v>139</v>
      </c>
      <c r="E5" s="71"/>
      <c r="F5" s="71"/>
      <c r="G5" s="71"/>
      <c r="H5" s="71"/>
      <c r="I5" s="71"/>
      <c r="J5" s="71" t="s">
        <v>316</v>
      </c>
      <c r="K5" s="71" t="s">
        <v>141</v>
      </c>
      <c r="L5" s="71" t="s">
        <v>142</v>
      </c>
      <c r="M5" s="71" t="s">
        <v>317</v>
      </c>
      <c r="N5" s="71" t="s">
        <v>318</v>
      </c>
    </row>
    <row r="6" spans="1:14" ht="44.85" customHeight="1">
      <c r="A6" s="71"/>
      <c r="B6" s="71"/>
      <c r="C6" s="71"/>
      <c r="D6" s="15" t="s">
        <v>319</v>
      </c>
      <c r="E6" s="15" t="s">
        <v>320</v>
      </c>
      <c r="F6" s="15" t="s">
        <v>321</v>
      </c>
      <c r="G6" s="15" t="s">
        <v>322</v>
      </c>
      <c r="H6" s="15" t="s">
        <v>323</v>
      </c>
      <c r="I6" s="15" t="s">
        <v>324</v>
      </c>
      <c r="J6" s="71"/>
      <c r="K6" s="71"/>
      <c r="L6" s="71"/>
      <c r="M6" s="71"/>
      <c r="N6" s="71"/>
    </row>
    <row r="7" spans="1:14" ht="22.9" customHeight="1">
      <c r="A7" s="28"/>
      <c r="B7" s="29" t="s">
        <v>136</v>
      </c>
      <c r="C7" s="30">
        <v>30</v>
      </c>
      <c r="D7" s="30">
        <v>30</v>
      </c>
      <c r="E7" s="30">
        <v>30</v>
      </c>
      <c r="F7" s="30"/>
      <c r="G7" s="30"/>
      <c r="H7" s="30"/>
      <c r="I7" s="30"/>
      <c r="J7" s="30"/>
      <c r="K7" s="30"/>
      <c r="L7" s="30"/>
      <c r="M7" s="30">
        <v>30</v>
      </c>
      <c r="N7" s="28"/>
    </row>
    <row r="8" spans="1:14" ht="22.9" customHeight="1">
      <c r="A8" s="31" t="s">
        <v>154</v>
      </c>
      <c r="B8" s="31" t="s">
        <v>155</v>
      </c>
      <c r="C8" s="30">
        <v>30</v>
      </c>
      <c r="D8" s="30">
        <v>30</v>
      </c>
      <c r="E8" s="30">
        <v>30</v>
      </c>
      <c r="F8" s="30"/>
      <c r="G8" s="30"/>
      <c r="H8" s="30"/>
      <c r="I8" s="30"/>
      <c r="J8" s="30"/>
      <c r="K8" s="30"/>
      <c r="L8" s="30"/>
      <c r="M8" s="30">
        <v>30</v>
      </c>
      <c r="N8" s="28"/>
    </row>
    <row r="9" spans="1:14" ht="22.9" customHeight="1">
      <c r="A9" s="32" t="s">
        <v>156</v>
      </c>
      <c r="B9" s="32" t="s">
        <v>157</v>
      </c>
      <c r="C9" s="30">
        <v>30</v>
      </c>
      <c r="D9" s="30">
        <v>30</v>
      </c>
      <c r="E9" s="30">
        <v>30</v>
      </c>
      <c r="F9" s="30"/>
      <c r="G9" s="30"/>
      <c r="H9" s="30"/>
      <c r="I9" s="30"/>
      <c r="J9" s="30"/>
      <c r="K9" s="30"/>
      <c r="L9" s="30"/>
      <c r="M9" s="30">
        <v>30</v>
      </c>
      <c r="N9" s="28"/>
    </row>
    <row r="10" spans="1:14" ht="22.9" customHeight="1">
      <c r="A10" s="33" t="s">
        <v>325</v>
      </c>
      <c r="B10" s="33" t="s">
        <v>326</v>
      </c>
      <c r="C10" s="17">
        <v>11</v>
      </c>
      <c r="D10" s="17">
        <v>11</v>
      </c>
      <c r="E10" s="63">
        <v>11</v>
      </c>
      <c r="F10" s="17"/>
      <c r="G10" s="17"/>
      <c r="H10" s="17"/>
      <c r="I10" s="17"/>
      <c r="J10" s="17"/>
      <c r="K10" s="17"/>
      <c r="L10" s="17"/>
      <c r="M10" s="17">
        <v>11</v>
      </c>
      <c r="N10" s="16"/>
    </row>
    <row r="11" spans="1:14" ht="22.9" customHeight="1">
      <c r="A11" s="33" t="s">
        <v>325</v>
      </c>
      <c r="B11" s="33" t="s">
        <v>327</v>
      </c>
      <c r="C11" s="17">
        <v>19</v>
      </c>
      <c r="D11" s="17">
        <v>19</v>
      </c>
      <c r="E11" s="63">
        <v>19</v>
      </c>
      <c r="F11" s="17"/>
      <c r="G11" s="17"/>
      <c r="H11" s="17"/>
      <c r="I11" s="17"/>
      <c r="J11" s="17"/>
      <c r="K11" s="17"/>
      <c r="L11" s="17"/>
      <c r="M11" s="17">
        <v>19</v>
      </c>
      <c r="N11" s="16"/>
    </row>
  </sheetData>
  <mergeCells count="15">
    <mergeCell ref="A4:A6"/>
    <mergeCell ref="B4:B6"/>
    <mergeCell ref="C5:C6"/>
    <mergeCell ref="J5:J6"/>
    <mergeCell ref="M1:N1"/>
    <mergeCell ref="A2:N2"/>
    <mergeCell ref="A3:L3"/>
    <mergeCell ref="M3:N3"/>
    <mergeCell ref="C4:L4"/>
    <mergeCell ref="M4:N4"/>
    <mergeCell ref="K5:K6"/>
    <mergeCell ref="L5:L6"/>
    <mergeCell ref="M5:M6"/>
    <mergeCell ref="N5:N6"/>
    <mergeCell ref="D5:I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30"/>
  <sheetViews>
    <sheetView workbookViewId="0">
      <selection activeCell="R27" sqref="R27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spans="1:13" ht="16.35000000000000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0" t="s">
        <v>328</v>
      </c>
    </row>
    <row r="2" spans="1:13" ht="37.9" customHeight="1">
      <c r="A2" s="22"/>
      <c r="B2" s="22"/>
      <c r="C2" s="67" t="s">
        <v>329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1.6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 t="s">
        <v>32</v>
      </c>
      <c r="M3" s="70"/>
    </row>
    <row r="4" spans="1:13" ht="33.6" customHeight="1">
      <c r="A4" s="82" t="s">
        <v>177</v>
      </c>
      <c r="B4" s="82" t="s">
        <v>330</v>
      </c>
      <c r="C4" s="82" t="s">
        <v>331</v>
      </c>
      <c r="D4" s="82" t="s">
        <v>332</v>
      </c>
      <c r="E4" s="82" t="s">
        <v>333</v>
      </c>
      <c r="F4" s="82"/>
      <c r="G4" s="82"/>
      <c r="H4" s="82"/>
      <c r="I4" s="82"/>
      <c r="J4" s="82"/>
      <c r="K4" s="82"/>
      <c r="L4" s="82"/>
      <c r="M4" s="82"/>
    </row>
    <row r="5" spans="1:13" ht="36.200000000000003" customHeight="1">
      <c r="A5" s="82"/>
      <c r="B5" s="82"/>
      <c r="C5" s="82"/>
      <c r="D5" s="82"/>
      <c r="E5" s="23" t="s">
        <v>334</v>
      </c>
      <c r="F5" s="23" t="s">
        <v>335</v>
      </c>
      <c r="G5" s="23" t="s">
        <v>336</v>
      </c>
      <c r="H5" s="23" t="s">
        <v>337</v>
      </c>
      <c r="I5" s="23" t="s">
        <v>338</v>
      </c>
      <c r="J5" s="23" t="s">
        <v>339</v>
      </c>
      <c r="K5" s="23" t="s">
        <v>340</v>
      </c>
      <c r="L5" s="23" t="s">
        <v>341</v>
      </c>
      <c r="M5" s="23" t="s">
        <v>342</v>
      </c>
    </row>
    <row r="6" spans="1:13" ht="43.15" customHeight="1">
      <c r="A6" s="84">
        <v>407002</v>
      </c>
      <c r="B6" s="84" t="s">
        <v>343</v>
      </c>
      <c r="C6" s="85">
        <v>11</v>
      </c>
      <c r="D6" s="84" t="s">
        <v>344</v>
      </c>
      <c r="E6" s="86" t="s">
        <v>345</v>
      </c>
      <c r="F6" s="24" t="s">
        <v>346</v>
      </c>
      <c r="G6" s="24"/>
      <c r="H6" s="24"/>
      <c r="I6" s="24"/>
      <c r="J6" s="24"/>
      <c r="K6" s="24"/>
      <c r="L6" s="24"/>
      <c r="M6" s="24"/>
    </row>
    <row r="7" spans="1:13" ht="43.15" customHeight="1">
      <c r="A7" s="84"/>
      <c r="B7" s="84"/>
      <c r="C7" s="85"/>
      <c r="D7" s="84"/>
      <c r="E7" s="86"/>
      <c r="F7" s="24" t="s">
        <v>347</v>
      </c>
      <c r="G7" s="24"/>
      <c r="H7" s="24"/>
      <c r="I7" s="24"/>
      <c r="J7" s="24"/>
      <c r="K7" s="24"/>
      <c r="L7" s="24"/>
      <c r="M7" s="24"/>
    </row>
    <row r="8" spans="1:13" ht="43.15" customHeight="1">
      <c r="A8" s="84"/>
      <c r="B8" s="84"/>
      <c r="C8" s="85"/>
      <c r="D8" s="84"/>
      <c r="E8" s="86" t="s">
        <v>348</v>
      </c>
      <c r="F8" s="24" t="s">
        <v>349</v>
      </c>
      <c r="G8" s="24"/>
      <c r="H8" s="24"/>
      <c r="I8" s="24"/>
      <c r="J8" s="27"/>
      <c r="K8" s="24"/>
      <c r="L8" s="24"/>
      <c r="M8" s="24"/>
    </row>
    <row r="9" spans="1:13" ht="43.15" customHeight="1">
      <c r="A9" s="84"/>
      <c r="B9" s="84"/>
      <c r="C9" s="85"/>
      <c r="D9" s="84"/>
      <c r="E9" s="86"/>
      <c r="F9" s="24" t="s">
        <v>350</v>
      </c>
      <c r="G9" s="24" t="s">
        <v>351</v>
      </c>
      <c r="H9" s="24" t="s">
        <v>351</v>
      </c>
      <c r="I9" s="24" t="s">
        <v>351</v>
      </c>
      <c r="J9" s="24">
        <v>1</v>
      </c>
      <c r="K9" s="24" t="s">
        <v>352</v>
      </c>
      <c r="L9" s="24" t="s">
        <v>353</v>
      </c>
      <c r="M9" s="24"/>
    </row>
    <row r="10" spans="1:13" ht="43.15" customHeight="1">
      <c r="A10" s="84"/>
      <c r="B10" s="84"/>
      <c r="C10" s="85"/>
      <c r="D10" s="84"/>
      <c r="E10" s="86"/>
      <c r="F10" s="24" t="s">
        <v>354</v>
      </c>
      <c r="G10" s="24"/>
      <c r="H10" s="24"/>
      <c r="I10" s="24"/>
      <c r="J10" s="27"/>
      <c r="K10" s="24"/>
      <c r="L10" s="24"/>
      <c r="M10" s="24"/>
    </row>
    <row r="11" spans="1:13" ht="43.15" customHeight="1">
      <c r="A11" s="84"/>
      <c r="B11" s="84"/>
      <c r="C11" s="85"/>
      <c r="D11" s="84"/>
      <c r="E11" s="86" t="s">
        <v>355</v>
      </c>
      <c r="F11" s="24" t="s">
        <v>356</v>
      </c>
      <c r="G11" s="24"/>
      <c r="H11" s="24"/>
      <c r="I11" s="24"/>
      <c r="J11" s="24"/>
      <c r="K11" s="24"/>
      <c r="L11" s="24"/>
      <c r="M11" s="24"/>
    </row>
    <row r="12" spans="1:13" ht="43.15" customHeight="1">
      <c r="A12" s="84"/>
      <c r="B12" s="84"/>
      <c r="C12" s="85"/>
      <c r="D12" s="84"/>
      <c r="E12" s="86"/>
      <c r="F12" s="24" t="s">
        <v>357</v>
      </c>
      <c r="G12" s="24"/>
      <c r="H12" s="24"/>
      <c r="I12" s="24"/>
      <c r="J12" s="24"/>
      <c r="K12" s="24"/>
      <c r="L12" s="24"/>
      <c r="M12" s="24"/>
    </row>
    <row r="13" spans="1:13" ht="43.15" customHeight="1">
      <c r="A13" s="84"/>
      <c r="B13" s="84"/>
      <c r="C13" s="85"/>
      <c r="D13" s="84"/>
      <c r="E13" s="86"/>
      <c r="F13" s="24" t="s">
        <v>358</v>
      </c>
      <c r="G13" s="24" t="s">
        <v>359</v>
      </c>
      <c r="H13" s="24" t="s">
        <v>359</v>
      </c>
      <c r="I13" s="24">
        <v>11</v>
      </c>
      <c r="J13" s="24">
        <v>0</v>
      </c>
      <c r="K13" s="24" t="s">
        <v>360</v>
      </c>
      <c r="L13" s="24" t="s">
        <v>361</v>
      </c>
      <c r="M13" s="24"/>
    </row>
    <row r="14" spans="1:13" ht="43.15" customHeight="1">
      <c r="A14" s="84"/>
      <c r="B14" s="84"/>
      <c r="C14" s="85"/>
      <c r="D14" s="84"/>
      <c r="E14" s="25" t="s">
        <v>362</v>
      </c>
      <c r="F14" s="24" t="s">
        <v>363</v>
      </c>
      <c r="G14" s="24" t="s">
        <v>363</v>
      </c>
      <c r="H14" s="24" t="s">
        <v>364</v>
      </c>
      <c r="I14" s="24" t="s">
        <v>364</v>
      </c>
      <c r="J14" s="24"/>
      <c r="K14" s="24"/>
      <c r="L14" s="24"/>
      <c r="M14" s="24"/>
    </row>
    <row r="18" spans="1:13" ht="37.9" customHeight="1">
      <c r="A18" s="26"/>
      <c r="B18" s="26"/>
      <c r="C18" s="83" t="s">
        <v>329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21.6" customHeight="1">
      <c r="A19" s="69" t="s">
        <v>31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 t="s">
        <v>32</v>
      </c>
      <c r="M19" s="70"/>
    </row>
    <row r="20" spans="1:13" ht="33.6" customHeight="1">
      <c r="A20" s="82" t="s">
        <v>177</v>
      </c>
      <c r="B20" s="82" t="s">
        <v>330</v>
      </c>
      <c r="C20" s="82" t="s">
        <v>331</v>
      </c>
      <c r="D20" s="82" t="s">
        <v>332</v>
      </c>
      <c r="E20" s="82" t="s">
        <v>333</v>
      </c>
      <c r="F20" s="82"/>
      <c r="G20" s="82"/>
      <c r="H20" s="82"/>
      <c r="I20" s="82"/>
      <c r="J20" s="82"/>
      <c r="K20" s="82"/>
      <c r="L20" s="82"/>
      <c r="M20" s="82"/>
    </row>
    <row r="21" spans="1:13" ht="36.200000000000003" customHeight="1">
      <c r="A21" s="82"/>
      <c r="B21" s="82"/>
      <c r="C21" s="82"/>
      <c r="D21" s="82"/>
      <c r="E21" s="23" t="s">
        <v>334</v>
      </c>
      <c r="F21" s="23" t="s">
        <v>335</v>
      </c>
      <c r="G21" s="23" t="s">
        <v>336</v>
      </c>
      <c r="H21" s="23" t="s">
        <v>337</v>
      </c>
      <c r="I21" s="23" t="s">
        <v>338</v>
      </c>
      <c r="J21" s="23" t="s">
        <v>339</v>
      </c>
      <c r="K21" s="23" t="s">
        <v>340</v>
      </c>
      <c r="L21" s="23" t="s">
        <v>341</v>
      </c>
      <c r="M21" s="23" t="s">
        <v>342</v>
      </c>
    </row>
    <row r="22" spans="1:13" ht="43.15" customHeight="1">
      <c r="A22" s="84">
        <v>407002</v>
      </c>
      <c r="B22" s="84" t="s">
        <v>365</v>
      </c>
      <c r="C22" s="85">
        <v>19</v>
      </c>
      <c r="D22" s="84" t="s">
        <v>365</v>
      </c>
      <c r="E22" s="86" t="s">
        <v>345</v>
      </c>
      <c r="F22" s="24" t="s">
        <v>346</v>
      </c>
      <c r="G22" s="24"/>
      <c r="H22" s="24"/>
      <c r="I22" s="24"/>
      <c r="J22" s="24"/>
      <c r="K22" s="24"/>
      <c r="L22" s="24"/>
      <c r="M22" s="24"/>
    </row>
    <row r="23" spans="1:13" ht="43.15" customHeight="1">
      <c r="A23" s="84"/>
      <c r="B23" s="84"/>
      <c r="C23" s="85"/>
      <c r="D23" s="84"/>
      <c r="E23" s="86"/>
      <c r="F23" s="24" t="s">
        <v>347</v>
      </c>
      <c r="G23" s="24"/>
      <c r="H23" s="24"/>
      <c r="I23" s="24"/>
      <c r="J23" s="24"/>
      <c r="K23" s="24"/>
      <c r="L23" s="24"/>
      <c r="M23" s="24"/>
    </row>
    <row r="24" spans="1:13" ht="43.15" customHeight="1">
      <c r="A24" s="84"/>
      <c r="B24" s="84"/>
      <c r="C24" s="85"/>
      <c r="D24" s="84"/>
      <c r="E24" s="86" t="s">
        <v>348</v>
      </c>
      <c r="F24" s="24" t="s">
        <v>349</v>
      </c>
      <c r="G24" s="24" t="s">
        <v>365</v>
      </c>
      <c r="H24" s="24">
        <v>4</v>
      </c>
      <c r="I24" s="24" t="s">
        <v>365</v>
      </c>
      <c r="J24" s="27">
        <v>0.05</v>
      </c>
      <c r="K24" s="24" t="s">
        <v>366</v>
      </c>
      <c r="L24" s="24" t="s">
        <v>361</v>
      </c>
      <c r="M24" s="24"/>
    </row>
    <row r="25" spans="1:13" ht="43.15" customHeight="1">
      <c r="A25" s="84"/>
      <c r="B25" s="84"/>
      <c r="C25" s="85"/>
      <c r="D25" s="84"/>
      <c r="E25" s="86"/>
      <c r="F25" s="24" t="s">
        <v>350</v>
      </c>
      <c r="G25" s="24"/>
      <c r="H25" s="24"/>
      <c r="I25" s="24"/>
      <c r="J25" s="24"/>
      <c r="K25" s="24"/>
      <c r="L25" s="24"/>
      <c r="M25" s="24"/>
    </row>
    <row r="26" spans="1:13" ht="43.15" customHeight="1">
      <c r="A26" s="84"/>
      <c r="B26" s="84"/>
      <c r="C26" s="85"/>
      <c r="D26" s="84"/>
      <c r="E26" s="86"/>
      <c r="F26" s="24" t="s">
        <v>354</v>
      </c>
      <c r="G26" s="24"/>
      <c r="H26" s="24"/>
      <c r="I26" s="24"/>
      <c r="J26" s="27"/>
      <c r="K26" s="24"/>
      <c r="L26" s="24"/>
      <c r="M26" s="24"/>
    </row>
    <row r="27" spans="1:13" ht="43.15" customHeight="1">
      <c r="A27" s="84"/>
      <c r="B27" s="84"/>
      <c r="C27" s="85"/>
      <c r="D27" s="84"/>
      <c r="E27" s="86" t="s">
        <v>355</v>
      </c>
      <c r="F27" s="24" t="s">
        <v>356</v>
      </c>
      <c r="G27" s="24"/>
      <c r="H27" s="24"/>
      <c r="I27" s="24"/>
      <c r="J27" s="24"/>
      <c r="K27" s="24"/>
      <c r="L27" s="24"/>
      <c r="M27" s="24"/>
    </row>
    <row r="28" spans="1:13" ht="43.15" customHeight="1">
      <c r="A28" s="84"/>
      <c r="B28" s="84"/>
      <c r="C28" s="85"/>
      <c r="D28" s="84"/>
      <c r="E28" s="86"/>
      <c r="F28" s="24" t="s">
        <v>357</v>
      </c>
      <c r="G28" s="24"/>
      <c r="H28" s="24"/>
      <c r="I28" s="24"/>
      <c r="J28" s="24"/>
      <c r="K28" s="24"/>
      <c r="L28" s="24"/>
      <c r="M28" s="24"/>
    </row>
    <row r="29" spans="1:13" ht="43.15" customHeight="1">
      <c r="A29" s="84"/>
      <c r="B29" s="84"/>
      <c r="C29" s="85"/>
      <c r="D29" s="84"/>
      <c r="E29" s="86"/>
      <c r="F29" s="24" t="s">
        <v>358</v>
      </c>
      <c r="G29" s="24" t="s">
        <v>359</v>
      </c>
      <c r="H29" s="24" t="s">
        <v>359</v>
      </c>
      <c r="I29" s="24">
        <v>19</v>
      </c>
      <c r="J29" s="24">
        <v>0</v>
      </c>
      <c r="K29" s="24" t="s">
        <v>360</v>
      </c>
      <c r="L29" s="24" t="s">
        <v>361</v>
      </c>
      <c r="M29" s="24"/>
    </row>
    <row r="30" spans="1:13" ht="43.15" customHeight="1">
      <c r="A30" s="84"/>
      <c r="B30" s="84"/>
      <c r="C30" s="85"/>
      <c r="D30" s="84"/>
      <c r="E30" s="25" t="s">
        <v>362</v>
      </c>
      <c r="F30" s="24" t="s">
        <v>363</v>
      </c>
      <c r="G30" s="24"/>
      <c r="H30" s="24"/>
      <c r="I30" s="24"/>
      <c r="J30" s="24"/>
      <c r="K30" s="24"/>
      <c r="L30" s="24"/>
      <c r="M30" s="24"/>
    </row>
  </sheetData>
  <mergeCells count="30">
    <mergeCell ref="A22:A30"/>
    <mergeCell ref="B4:B5"/>
    <mergeCell ref="B6:B14"/>
    <mergeCell ref="B20:B21"/>
    <mergeCell ref="B22:B30"/>
    <mergeCell ref="A19:K19"/>
    <mergeCell ref="E22:E23"/>
    <mergeCell ref="E24:E26"/>
    <mergeCell ref="E27:E29"/>
    <mergeCell ref="C22:C30"/>
    <mergeCell ref="D4:D5"/>
    <mergeCell ref="D6:D14"/>
    <mergeCell ref="D20:D21"/>
    <mergeCell ref="D22:D30"/>
    <mergeCell ref="L19:M19"/>
    <mergeCell ref="E20:M20"/>
    <mergeCell ref="A4:A5"/>
    <mergeCell ref="A6:A14"/>
    <mergeCell ref="A20:A21"/>
    <mergeCell ref="C4:C5"/>
    <mergeCell ref="C6:C14"/>
    <mergeCell ref="C20:C21"/>
    <mergeCell ref="E6:E7"/>
    <mergeCell ref="E8:E10"/>
    <mergeCell ref="E11:E13"/>
    <mergeCell ref="C2:M2"/>
    <mergeCell ref="A3:K3"/>
    <mergeCell ref="L3:M3"/>
    <mergeCell ref="E4:M4"/>
    <mergeCell ref="C18:M18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10"/>
  <sheetViews>
    <sheetView workbookViewId="0">
      <selection activeCell="A3" sqref="A3:M3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31" customWidth="1"/>
    <col min="18" max="18" width="15.75" customWidth="1"/>
    <col min="19" max="19" width="9.75" customWidth="1"/>
  </cols>
  <sheetData>
    <row r="1" spans="1:18" ht="16.350000000000001" customHeight="1">
      <c r="R1" s="20" t="s">
        <v>367</v>
      </c>
    </row>
    <row r="2" spans="1:18" ht="42.2" customHeight="1">
      <c r="A2" s="73" t="s">
        <v>368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 t="s">
        <v>368</v>
      </c>
      <c r="O2" s="73"/>
      <c r="P2" s="73"/>
      <c r="Q2" s="73"/>
      <c r="R2" s="73"/>
    </row>
    <row r="3" spans="1:18" ht="23.25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 t="s">
        <v>31</v>
      </c>
      <c r="O3" s="69"/>
      <c r="P3" s="69"/>
      <c r="Q3" s="70" t="s">
        <v>32</v>
      </c>
      <c r="R3" s="70"/>
    </row>
    <row r="4" spans="1:18" ht="21.6" customHeight="1">
      <c r="A4" s="71" t="s">
        <v>291</v>
      </c>
      <c r="B4" s="71" t="s">
        <v>292</v>
      </c>
      <c r="C4" s="71" t="s">
        <v>369</v>
      </c>
      <c r="D4" s="71"/>
      <c r="E4" s="71"/>
      <c r="F4" s="71"/>
      <c r="G4" s="71"/>
      <c r="H4" s="71"/>
      <c r="I4" s="71"/>
      <c r="J4" s="71" t="s">
        <v>370</v>
      </c>
      <c r="K4" s="71" t="s">
        <v>371</v>
      </c>
      <c r="L4" s="71"/>
      <c r="M4" s="71"/>
      <c r="N4" s="71" t="s">
        <v>371</v>
      </c>
      <c r="O4" s="71"/>
      <c r="P4" s="71"/>
      <c r="Q4" s="71"/>
      <c r="R4" s="71"/>
    </row>
    <row r="5" spans="1:18" ht="23.25" customHeight="1">
      <c r="A5" s="71"/>
      <c r="B5" s="71"/>
      <c r="C5" s="71" t="s">
        <v>331</v>
      </c>
      <c r="D5" s="71" t="s">
        <v>372</v>
      </c>
      <c r="E5" s="71"/>
      <c r="F5" s="71"/>
      <c r="G5" s="71"/>
      <c r="H5" s="71" t="s">
        <v>373</v>
      </c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31.15" customHeight="1">
      <c r="A6" s="71"/>
      <c r="B6" s="71"/>
      <c r="C6" s="71"/>
      <c r="D6" s="15" t="s">
        <v>139</v>
      </c>
      <c r="E6" s="15" t="s">
        <v>374</v>
      </c>
      <c r="F6" s="15" t="s">
        <v>143</v>
      </c>
      <c r="G6" s="15" t="s">
        <v>375</v>
      </c>
      <c r="H6" s="15" t="s">
        <v>162</v>
      </c>
      <c r="I6" s="15" t="s">
        <v>163</v>
      </c>
      <c r="J6" s="71"/>
      <c r="K6" s="15" t="s">
        <v>334</v>
      </c>
      <c r="L6" s="15" t="s">
        <v>335</v>
      </c>
      <c r="M6" s="15" t="s">
        <v>336</v>
      </c>
      <c r="N6" s="15" t="s">
        <v>341</v>
      </c>
      <c r="O6" s="15" t="s">
        <v>337</v>
      </c>
      <c r="P6" s="15" t="s">
        <v>376</v>
      </c>
      <c r="Q6" s="15" t="s">
        <v>377</v>
      </c>
      <c r="R6" s="15" t="s">
        <v>342</v>
      </c>
    </row>
    <row r="7" spans="1:18" ht="65.099999999999994" customHeight="1">
      <c r="A7" s="87" t="s">
        <v>2</v>
      </c>
      <c r="B7" s="87" t="s">
        <v>4</v>
      </c>
      <c r="C7" s="88">
        <v>297.41264899999999</v>
      </c>
      <c r="D7" s="88">
        <v>297.41264899999999</v>
      </c>
      <c r="E7" s="88"/>
      <c r="F7" s="88"/>
      <c r="G7" s="88"/>
      <c r="H7" s="88">
        <v>267.41264899999999</v>
      </c>
      <c r="I7" s="88">
        <v>30</v>
      </c>
      <c r="J7" s="89" t="s">
        <v>378</v>
      </c>
      <c r="K7" s="92" t="s">
        <v>348</v>
      </c>
      <c r="L7" s="18" t="s">
        <v>379</v>
      </c>
      <c r="M7" s="19" t="s">
        <v>380</v>
      </c>
      <c r="N7" s="19" t="s">
        <v>381</v>
      </c>
      <c r="O7" s="19" t="s">
        <v>382</v>
      </c>
      <c r="P7" s="19" t="s">
        <v>383</v>
      </c>
      <c r="Q7" s="19" t="s">
        <v>384</v>
      </c>
      <c r="R7" s="18"/>
    </row>
    <row r="8" spans="1:18" ht="122.1" customHeight="1">
      <c r="A8" s="87"/>
      <c r="B8" s="87"/>
      <c r="C8" s="88"/>
      <c r="D8" s="88"/>
      <c r="E8" s="88"/>
      <c r="F8" s="88"/>
      <c r="G8" s="88"/>
      <c r="H8" s="88"/>
      <c r="I8" s="88"/>
      <c r="J8" s="90"/>
      <c r="K8" s="92"/>
      <c r="L8" s="18" t="s">
        <v>385</v>
      </c>
      <c r="M8" s="19" t="s">
        <v>386</v>
      </c>
      <c r="N8" s="19" t="s">
        <v>381</v>
      </c>
      <c r="O8" s="19" t="s">
        <v>387</v>
      </c>
      <c r="P8" s="19" t="s">
        <v>388</v>
      </c>
      <c r="Q8" s="19" t="s">
        <v>389</v>
      </c>
      <c r="R8" s="18"/>
    </row>
    <row r="9" spans="1:18" ht="74.099999999999994" customHeight="1">
      <c r="A9" s="87"/>
      <c r="B9" s="87"/>
      <c r="C9" s="88"/>
      <c r="D9" s="88"/>
      <c r="E9" s="88"/>
      <c r="F9" s="88"/>
      <c r="G9" s="88"/>
      <c r="H9" s="88"/>
      <c r="I9" s="88"/>
      <c r="J9" s="90"/>
      <c r="K9" s="92" t="s">
        <v>345</v>
      </c>
      <c r="L9" s="18" t="s">
        <v>390</v>
      </c>
      <c r="M9" s="19" t="s">
        <v>391</v>
      </c>
      <c r="N9" s="19" t="s">
        <v>381</v>
      </c>
      <c r="O9" s="19" t="s">
        <v>392</v>
      </c>
      <c r="P9" s="19" t="s">
        <v>393</v>
      </c>
      <c r="Q9" s="19" t="s">
        <v>394</v>
      </c>
      <c r="R9" s="18"/>
    </row>
    <row r="10" spans="1:18" ht="78" customHeight="1">
      <c r="A10" s="87"/>
      <c r="B10" s="87"/>
      <c r="C10" s="88"/>
      <c r="D10" s="88"/>
      <c r="E10" s="88"/>
      <c r="F10" s="88"/>
      <c r="G10" s="88"/>
      <c r="H10" s="88"/>
      <c r="I10" s="88"/>
      <c r="J10" s="91"/>
      <c r="K10" s="92"/>
      <c r="L10" s="18" t="s">
        <v>395</v>
      </c>
      <c r="M10" s="19" t="s">
        <v>396</v>
      </c>
      <c r="N10" s="19" t="s">
        <v>381</v>
      </c>
      <c r="O10" s="19" t="s">
        <v>397</v>
      </c>
      <c r="P10" s="19" t="s">
        <v>393</v>
      </c>
      <c r="Q10" s="19" t="s">
        <v>398</v>
      </c>
      <c r="R10" s="18"/>
    </row>
  </sheetData>
  <mergeCells count="26">
    <mergeCell ref="J4:J6"/>
    <mergeCell ref="J7:J10"/>
    <mergeCell ref="K7:K8"/>
    <mergeCell ref="K9:K10"/>
    <mergeCell ref="N4:R5"/>
    <mergeCell ref="K4:M5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A2:M2"/>
    <mergeCell ref="N2:R2"/>
    <mergeCell ref="A3:M3"/>
    <mergeCell ref="N3:P3"/>
    <mergeCell ref="Q3:R3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62"/>
  <sheetViews>
    <sheetView workbookViewId="0">
      <selection activeCell="D6" sqref="D6:E6"/>
    </sheetView>
  </sheetViews>
  <sheetFormatPr defaultColWidth="9.5" defaultRowHeight="14.25"/>
  <cols>
    <col min="1" max="1" width="16.25" style="1" customWidth="1"/>
    <col min="2" max="2" width="28" style="1" customWidth="1"/>
    <col min="3" max="3" width="19.125" style="1" customWidth="1"/>
    <col min="4" max="4" width="23.375" style="1" customWidth="1"/>
    <col min="5" max="5" width="23" style="1" customWidth="1"/>
    <col min="6" max="16384" width="9.5" style="1"/>
  </cols>
  <sheetData>
    <row r="1" spans="1:20" ht="24.75" customHeight="1">
      <c r="E1" s="2" t="s">
        <v>399</v>
      </c>
    </row>
    <row r="2" spans="1:20" ht="24.75" customHeight="1">
      <c r="A2" s="93" t="s">
        <v>29</v>
      </c>
      <c r="B2" s="93"/>
      <c r="C2" s="93"/>
      <c r="D2" s="93"/>
      <c r="E2" s="93"/>
    </row>
    <row r="3" spans="1:20" ht="20.25" customHeight="1">
      <c r="A3" s="3" t="s">
        <v>400</v>
      </c>
      <c r="B3" s="4"/>
      <c r="C3" s="4"/>
      <c r="D3" s="4"/>
      <c r="E3" s="5" t="s">
        <v>401</v>
      </c>
    </row>
    <row r="4" spans="1:20" ht="24.75" customHeight="1">
      <c r="A4" s="6" t="s">
        <v>402</v>
      </c>
      <c r="B4" s="6" t="s">
        <v>403</v>
      </c>
      <c r="C4" s="6" t="s">
        <v>242</v>
      </c>
      <c r="D4" s="6" t="s">
        <v>404</v>
      </c>
      <c r="E4" s="6" t="s">
        <v>302</v>
      </c>
    </row>
    <row r="5" spans="1:20" ht="15" customHeight="1">
      <c r="A5" s="6" t="s">
        <v>405</v>
      </c>
      <c r="B5" s="6" t="s">
        <v>405</v>
      </c>
      <c r="C5" s="6">
        <v>1</v>
      </c>
      <c r="D5" s="6">
        <v>2</v>
      </c>
      <c r="E5" s="6">
        <v>3</v>
      </c>
    </row>
    <row r="6" spans="1:20" ht="20.25" customHeight="1">
      <c r="A6" s="7"/>
      <c r="B6" s="8" t="s">
        <v>136</v>
      </c>
      <c r="C6" s="9">
        <f t="shared" ref="C6:C61" si="0">D6+E6</f>
        <v>267.41264899999999</v>
      </c>
      <c r="D6" s="9">
        <f>D7+D49</f>
        <v>235.33264899999998</v>
      </c>
      <c r="E6" s="9">
        <v>32.08</v>
      </c>
    </row>
    <row r="7" spans="1:20" ht="23.25" customHeight="1">
      <c r="A7" s="7" t="s">
        <v>406</v>
      </c>
      <c r="B7" s="8" t="s">
        <v>198</v>
      </c>
      <c r="C7" s="9">
        <f t="shared" si="0"/>
        <v>234.85264899999999</v>
      </c>
      <c r="D7" s="9">
        <f>SUM(D8:D20)</f>
        <v>234.85264899999999</v>
      </c>
      <c r="E7" s="9"/>
    </row>
    <row r="8" spans="1:20" ht="23.25" customHeight="1">
      <c r="A8" s="7" t="s">
        <v>407</v>
      </c>
      <c r="B8" s="8" t="s">
        <v>408</v>
      </c>
      <c r="C8" s="9">
        <f t="shared" si="0"/>
        <v>89.007599999999996</v>
      </c>
      <c r="D8" s="9">
        <v>89.007599999999996</v>
      </c>
      <c r="E8" s="9"/>
    </row>
    <row r="9" spans="1:20" ht="23.25" customHeight="1">
      <c r="A9" s="7" t="s">
        <v>409</v>
      </c>
      <c r="B9" s="8" t="s">
        <v>410</v>
      </c>
      <c r="C9" s="9">
        <f t="shared" si="0"/>
        <v>0.216</v>
      </c>
      <c r="D9" s="9">
        <v>0.216</v>
      </c>
      <c r="E9" s="9"/>
    </row>
    <row r="10" spans="1:20" ht="23.25" customHeight="1">
      <c r="A10" s="7" t="s">
        <v>411</v>
      </c>
      <c r="B10" s="8" t="s">
        <v>412</v>
      </c>
      <c r="C10" s="9">
        <f t="shared" si="0"/>
        <v>27.6</v>
      </c>
      <c r="D10" s="9">
        <v>27.6</v>
      </c>
      <c r="E10" s="9"/>
    </row>
    <row r="11" spans="1:20" ht="23.25" customHeight="1">
      <c r="A11" s="7" t="s">
        <v>413</v>
      </c>
      <c r="B11" s="8" t="s">
        <v>239</v>
      </c>
      <c r="C11" s="9">
        <f t="shared" si="0"/>
        <v>0</v>
      </c>
      <c r="D11" s="9"/>
      <c r="E11" s="9"/>
    </row>
    <row r="12" spans="1:20" ht="23.25" customHeight="1">
      <c r="A12" s="7" t="s">
        <v>414</v>
      </c>
      <c r="B12" s="8" t="s">
        <v>415</v>
      </c>
      <c r="C12" s="9">
        <f t="shared" si="0"/>
        <v>59.231999999999999</v>
      </c>
      <c r="D12" s="9">
        <v>59.231999999999999</v>
      </c>
      <c r="E12" s="9"/>
    </row>
    <row r="13" spans="1:20" ht="23.25" customHeight="1">
      <c r="A13" s="7" t="s">
        <v>416</v>
      </c>
      <c r="B13" s="8" t="s">
        <v>417</v>
      </c>
      <c r="C13" s="9">
        <f t="shared" si="0"/>
        <v>23.718336000000001</v>
      </c>
      <c r="D13" s="9">
        <v>23.718336000000001</v>
      </c>
      <c r="E13" s="9"/>
    </row>
    <row r="14" spans="1:20" ht="23.25" customHeight="1">
      <c r="A14" s="7" t="s">
        <v>418</v>
      </c>
      <c r="B14" s="8" t="s">
        <v>419</v>
      </c>
      <c r="C14" s="9">
        <f t="shared" si="0"/>
        <v>0</v>
      </c>
      <c r="D14" s="9"/>
      <c r="E14" s="9"/>
    </row>
    <row r="15" spans="1:20" ht="23.25" customHeight="1">
      <c r="A15" s="7" t="s">
        <v>420</v>
      </c>
      <c r="B15" s="8" t="s">
        <v>421</v>
      </c>
      <c r="C15" s="9">
        <f t="shared" si="0"/>
        <v>11.457888000000001</v>
      </c>
      <c r="D15" s="9">
        <v>11.457888000000001</v>
      </c>
      <c r="E15" s="9"/>
    </row>
    <row r="16" spans="1:20" ht="23.25" customHeight="1">
      <c r="A16" s="7" t="s">
        <v>422</v>
      </c>
      <c r="B16" s="8" t="s">
        <v>423</v>
      </c>
      <c r="C16" s="9">
        <f t="shared" si="0"/>
        <v>0</v>
      </c>
      <c r="D16" s="9"/>
      <c r="E16" s="9"/>
      <c r="G16" s="10"/>
      <c r="H16" s="11"/>
      <c r="I16" s="11"/>
      <c r="J16" s="11"/>
      <c r="K16" s="11"/>
      <c r="L16" s="11"/>
      <c r="M16" s="13"/>
      <c r="N16" s="11"/>
      <c r="O16" s="11"/>
      <c r="P16" s="11"/>
      <c r="Q16" s="11"/>
      <c r="R16" s="11"/>
      <c r="S16" s="11"/>
      <c r="T16" s="10"/>
    </row>
    <row r="17" spans="1:20" ht="23.25" customHeight="1">
      <c r="A17" s="7" t="s">
        <v>424</v>
      </c>
      <c r="B17" s="8" t="s">
        <v>425</v>
      </c>
      <c r="C17" s="9">
        <f t="shared" si="0"/>
        <v>2.520073</v>
      </c>
      <c r="D17" s="9">
        <v>2.520073</v>
      </c>
      <c r="E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23.25" customHeight="1">
      <c r="A18" s="7" t="s">
        <v>426</v>
      </c>
      <c r="B18" s="8" t="s">
        <v>427</v>
      </c>
      <c r="C18" s="9">
        <f t="shared" si="0"/>
        <v>21.100752</v>
      </c>
      <c r="D18" s="9">
        <v>21.100752</v>
      </c>
      <c r="E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23.25" customHeight="1">
      <c r="A19" s="7" t="s">
        <v>428</v>
      </c>
      <c r="B19" s="8" t="s">
        <v>240</v>
      </c>
      <c r="C19" s="9">
        <f t="shared" si="0"/>
        <v>0</v>
      </c>
      <c r="D19" s="9"/>
      <c r="E19" s="9"/>
    </row>
    <row r="20" spans="1:20" ht="23.25" customHeight="1">
      <c r="A20" s="7" t="s">
        <v>429</v>
      </c>
      <c r="B20" s="8" t="s">
        <v>430</v>
      </c>
      <c r="C20" s="9">
        <f t="shared" si="0"/>
        <v>0</v>
      </c>
      <c r="D20" s="9"/>
      <c r="E20" s="9"/>
    </row>
    <row r="21" spans="1:20" ht="23.25" customHeight="1">
      <c r="A21" s="7" t="s">
        <v>431</v>
      </c>
      <c r="B21" s="8" t="s">
        <v>219</v>
      </c>
      <c r="C21" s="9">
        <f t="shared" si="0"/>
        <v>32.08</v>
      </c>
      <c r="D21" s="9"/>
      <c r="E21" s="9">
        <f>SUM(E22:E48)</f>
        <v>32.08</v>
      </c>
    </row>
    <row r="22" spans="1:20" ht="23.25" customHeight="1">
      <c r="A22" s="7" t="s">
        <v>432</v>
      </c>
      <c r="B22" s="8" t="s">
        <v>433</v>
      </c>
      <c r="C22" s="9">
        <f t="shared" si="0"/>
        <v>0</v>
      </c>
      <c r="D22" s="9"/>
      <c r="E22" s="9"/>
    </row>
    <row r="23" spans="1:20" ht="23.25" customHeight="1">
      <c r="A23" s="7" t="s">
        <v>434</v>
      </c>
      <c r="B23" s="8" t="s">
        <v>435</v>
      </c>
      <c r="C23" s="9">
        <f t="shared" si="0"/>
        <v>0</v>
      </c>
      <c r="D23" s="9"/>
      <c r="E23" s="9"/>
    </row>
    <row r="24" spans="1:20" ht="23.25" customHeight="1">
      <c r="A24" s="7" t="s">
        <v>436</v>
      </c>
      <c r="B24" s="8" t="s">
        <v>273</v>
      </c>
      <c r="C24" s="9">
        <f t="shared" si="0"/>
        <v>0</v>
      </c>
      <c r="D24" s="9"/>
      <c r="E24" s="9"/>
    </row>
    <row r="25" spans="1:20" ht="23.25" customHeight="1">
      <c r="A25" s="7" t="s">
        <v>437</v>
      </c>
      <c r="B25" s="8" t="s">
        <v>274</v>
      </c>
      <c r="C25" s="9">
        <f t="shared" si="0"/>
        <v>0</v>
      </c>
      <c r="D25" s="9"/>
      <c r="E25" s="9"/>
    </row>
    <row r="26" spans="1:20" ht="23.25" customHeight="1">
      <c r="A26" s="7" t="s">
        <v>438</v>
      </c>
      <c r="B26" s="8" t="s">
        <v>275</v>
      </c>
      <c r="C26" s="9">
        <f t="shared" si="0"/>
        <v>0</v>
      </c>
      <c r="D26" s="9"/>
      <c r="E26" s="9"/>
    </row>
    <row r="27" spans="1:20" ht="23.25" customHeight="1">
      <c r="A27" s="7" t="s">
        <v>439</v>
      </c>
      <c r="B27" s="8" t="s">
        <v>276</v>
      </c>
      <c r="C27" s="9">
        <f t="shared" si="0"/>
        <v>0</v>
      </c>
      <c r="D27" s="9"/>
      <c r="E27" s="9"/>
    </row>
    <row r="28" spans="1:20" ht="23.25" customHeight="1">
      <c r="A28" s="7" t="s">
        <v>440</v>
      </c>
      <c r="B28" s="8" t="s">
        <v>441</v>
      </c>
      <c r="C28" s="9">
        <f t="shared" si="0"/>
        <v>0</v>
      </c>
      <c r="D28" s="9"/>
      <c r="E28" s="9"/>
    </row>
    <row r="29" spans="1:20" ht="23.25" customHeight="1">
      <c r="A29" s="7" t="s">
        <v>442</v>
      </c>
      <c r="B29" s="8" t="s">
        <v>278</v>
      </c>
      <c r="C29" s="9">
        <f t="shared" si="0"/>
        <v>0</v>
      </c>
      <c r="D29" s="9"/>
      <c r="E29" s="9"/>
    </row>
    <row r="30" spans="1:20" ht="23.25" customHeight="1">
      <c r="A30" s="7" t="s">
        <v>443</v>
      </c>
      <c r="B30" s="8" t="s">
        <v>279</v>
      </c>
      <c r="C30" s="9">
        <f t="shared" si="0"/>
        <v>0</v>
      </c>
      <c r="D30" s="9"/>
      <c r="E30" s="9"/>
    </row>
    <row r="31" spans="1:20" ht="23.25" customHeight="1">
      <c r="A31" s="7" t="s">
        <v>444</v>
      </c>
      <c r="B31" s="8" t="s">
        <v>445</v>
      </c>
      <c r="C31" s="9">
        <f t="shared" si="0"/>
        <v>0</v>
      </c>
      <c r="D31" s="9"/>
      <c r="E31" s="9"/>
    </row>
    <row r="32" spans="1:20" ht="23.25" customHeight="1">
      <c r="A32" s="7" t="s">
        <v>446</v>
      </c>
      <c r="B32" s="8" t="s">
        <v>447</v>
      </c>
      <c r="C32" s="9">
        <f t="shared" si="0"/>
        <v>0</v>
      </c>
      <c r="D32" s="9"/>
      <c r="E32" s="9"/>
    </row>
    <row r="33" spans="1:5" ht="23.25" customHeight="1">
      <c r="A33" s="7" t="s">
        <v>448</v>
      </c>
      <c r="B33" s="8" t="s">
        <v>449</v>
      </c>
      <c r="C33" s="9">
        <f t="shared" si="0"/>
        <v>0</v>
      </c>
      <c r="D33" s="9"/>
      <c r="E33" s="9"/>
    </row>
    <row r="34" spans="1:5" ht="23.25" customHeight="1">
      <c r="A34" s="7" t="s">
        <v>450</v>
      </c>
      <c r="B34" s="8" t="s">
        <v>281</v>
      </c>
      <c r="C34" s="9">
        <f t="shared" si="0"/>
        <v>0</v>
      </c>
      <c r="D34" s="9"/>
      <c r="E34" s="9"/>
    </row>
    <row r="35" spans="1:5" ht="23.25" customHeight="1">
      <c r="A35" s="7" t="s">
        <v>451</v>
      </c>
      <c r="B35" s="8" t="s">
        <v>452</v>
      </c>
      <c r="C35" s="9">
        <f t="shared" si="0"/>
        <v>0</v>
      </c>
      <c r="D35" s="9"/>
      <c r="E35" s="9"/>
    </row>
    <row r="36" spans="1:5" ht="23.25" customHeight="1">
      <c r="A36" s="7" t="s">
        <v>453</v>
      </c>
      <c r="B36" s="8" t="s">
        <v>454</v>
      </c>
      <c r="C36" s="9">
        <f t="shared" si="0"/>
        <v>0</v>
      </c>
      <c r="D36" s="9"/>
      <c r="E36" s="9"/>
    </row>
    <row r="37" spans="1:5" ht="23.25" customHeight="1">
      <c r="A37" s="7" t="s">
        <v>455</v>
      </c>
      <c r="B37" s="8" t="s">
        <v>456</v>
      </c>
      <c r="C37" s="9">
        <f t="shared" si="0"/>
        <v>1.75</v>
      </c>
      <c r="D37" s="9"/>
      <c r="E37" s="9">
        <v>1.75</v>
      </c>
    </row>
    <row r="38" spans="1:5" ht="23.25" customHeight="1">
      <c r="A38" s="7" t="s">
        <v>457</v>
      </c>
      <c r="B38" s="8" t="s">
        <v>282</v>
      </c>
      <c r="C38" s="9">
        <f t="shared" si="0"/>
        <v>0</v>
      </c>
      <c r="D38" s="9"/>
      <c r="E38" s="9"/>
    </row>
    <row r="39" spans="1:5" ht="23.25" customHeight="1">
      <c r="A39" s="7" t="s">
        <v>458</v>
      </c>
      <c r="B39" s="8" t="s">
        <v>283</v>
      </c>
      <c r="C39" s="9">
        <f t="shared" si="0"/>
        <v>0</v>
      </c>
      <c r="D39" s="9"/>
      <c r="E39" s="9"/>
    </row>
    <row r="40" spans="1:5" ht="23.25" customHeight="1">
      <c r="A40" s="7" t="s">
        <v>459</v>
      </c>
      <c r="B40" s="8" t="s">
        <v>284</v>
      </c>
      <c r="C40" s="9">
        <f t="shared" si="0"/>
        <v>0</v>
      </c>
      <c r="D40" s="9"/>
      <c r="E40" s="9"/>
    </row>
    <row r="41" spans="1:5" ht="23.25" customHeight="1">
      <c r="A41" s="7" t="s">
        <v>460</v>
      </c>
      <c r="B41" s="8" t="s">
        <v>461</v>
      </c>
      <c r="C41" s="9">
        <f t="shared" si="0"/>
        <v>0</v>
      </c>
      <c r="D41" s="9"/>
      <c r="E41" s="9"/>
    </row>
    <row r="42" spans="1:5" ht="23.25" customHeight="1">
      <c r="A42" s="7" t="s">
        <v>462</v>
      </c>
      <c r="B42" s="8" t="s">
        <v>263</v>
      </c>
      <c r="C42" s="9">
        <f t="shared" si="0"/>
        <v>0</v>
      </c>
      <c r="D42" s="9"/>
      <c r="E42" s="9"/>
    </row>
    <row r="43" spans="1:5" ht="23.25" customHeight="1">
      <c r="A43" s="7" t="s">
        <v>463</v>
      </c>
      <c r="B43" s="8" t="s">
        <v>464</v>
      </c>
      <c r="C43" s="9">
        <f t="shared" si="0"/>
        <v>8.2799999999999994</v>
      </c>
      <c r="D43" s="9"/>
      <c r="E43" s="9">
        <v>8.2799999999999994</v>
      </c>
    </row>
    <row r="44" spans="1:5" ht="23.25" customHeight="1">
      <c r="A44" s="7" t="s">
        <v>465</v>
      </c>
      <c r="B44" s="8" t="s">
        <v>466</v>
      </c>
      <c r="C44" s="9">
        <f t="shared" si="0"/>
        <v>0</v>
      </c>
      <c r="D44" s="9"/>
      <c r="E44" s="9"/>
    </row>
    <row r="45" spans="1:5" ht="23.25" customHeight="1">
      <c r="A45" s="7" t="s">
        <v>467</v>
      </c>
      <c r="B45" s="8" t="s">
        <v>468</v>
      </c>
      <c r="C45" s="9">
        <f t="shared" si="0"/>
        <v>0</v>
      </c>
      <c r="D45" s="9"/>
      <c r="E45" s="9"/>
    </row>
    <row r="46" spans="1:5" ht="23.25" customHeight="1">
      <c r="A46" s="7" t="s">
        <v>469</v>
      </c>
      <c r="B46" s="8" t="s">
        <v>470</v>
      </c>
      <c r="C46" s="9">
        <f t="shared" si="0"/>
        <v>0</v>
      </c>
      <c r="D46" s="9"/>
      <c r="E46" s="9"/>
    </row>
    <row r="47" spans="1:5" ht="23.25" customHeight="1">
      <c r="A47" s="7" t="s">
        <v>471</v>
      </c>
      <c r="B47" s="8" t="s">
        <v>289</v>
      </c>
      <c r="C47" s="9">
        <f t="shared" si="0"/>
        <v>0</v>
      </c>
      <c r="D47" s="9"/>
      <c r="E47" s="9"/>
    </row>
    <row r="48" spans="1:5" ht="23.25" customHeight="1">
      <c r="A48" s="7" t="s">
        <v>472</v>
      </c>
      <c r="B48" s="8" t="s">
        <v>473</v>
      </c>
      <c r="C48" s="9">
        <f t="shared" si="0"/>
        <v>22.05</v>
      </c>
      <c r="D48" s="9"/>
      <c r="E48" s="9">
        <v>22.05</v>
      </c>
    </row>
    <row r="49" spans="1:5" ht="23.25" customHeight="1">
      <c r="A49" s="7" t="s">
        <v>474</v>
      </c>
      <c r="B49" s="8" t="s">
        <v>188</v>
      </c>
      <c r="C49" s="9">
        <f t="shared" si="0"/>
        <v>0.48</v>
      </c>
      <c r="D49" s="9">
        <v>0.48</v>
      </c>
      <c r="E49" s="9"/>
    </row>
    <row r="50" spans="1:5" ht="23.25" customHeight="1">
      <c r="A50" s="7" t="s">
        <v>475</v>
      </c>
      <c r="B50" s="8" t="s">
        <v>476</v>
      </c>
      <c r="C50" s="9">
        <f t="shared" si="0"/>
        <v>0</v>
      </c>
      <c r="D50" s="9"/>
      <c r="E50" s="9"/>
    </row>
    <row r="51" spans="1:5" ht="23.25" customHeight="1">
      <c r="A51" s="7" t="s">
        <v>477</v>
      </c>
      <c r="B51" s="8" t="s">
        <v>478</v>
      </c>
      <c r="C51" s="9">
        <f t="shared" si="0"/>
        <v>0</v>
      </c>
      <c r="D51" s="9"/>
      <c r="E51" s="9"/>
    </row>
    <row r="52" spans="1:5" ht="23.25" customHeight="1">
      <c r="A52" s="7" t="s">
        <v>479</v>
      </c>
      <c r="B52" s="8" t="s">
        <v>251</v>
      </c>
      <c r="C52" s="9">
        <f t="shared" si="0"/>
        <v>0</v>
      </c>
      <c r="D52" s="9"/>
      <c r="E52" s="9"/>
    </row>
    <row r="53" spans="1:5" ht="23.25" customHeight="1">
      <c r="A53" s="7" t="s">
        <v>480</v>
      </c>
      <c r="B53" s="8" t="s">
        <v>252</v>
      </c>
      <c r="C53" s="9">
        <f t="shared" si="0"/>
        <v>0</v>
      </c>
      <c r="D53" s="9"/>
      <c r="E53" s="9"/>
    </row>
    <row r="54" spans="1:5" ht="23.25" customHeight="1">
      <c r="A54" s="7" t="s">
        <v>481</v>
      </c>
      <c r="B54" s="8" t="s">
        <v>482</v>
      </c>
      <c r="C54" s="9">
        <f t="shared" si="0"/>
        <v>0</v>
      </c>
      <c r="D54" s="9"/>
      <c r="E54" s="9"/>
    </row>
    <row r="55" spans="1:5" ht="23.25" customHeight="1">
      <c r="A55" s="7" t="s">
        <v>483</v>
      </c>
      <c r="B55" s="8" t="s">
        <v>254</v>
      </c>
      <c r="C55" s="9">
        <f t="shared" si="0"/>
        <v>0</v>
      </c>
      <c r="D55" s="9"/>
      <c r="E55" s="9"/>
    </row>
    <row r="56" spans="1:5" ht="23.25" customHeight="1">
      <c r="A56" s="7" t="s">
        <v>484</v>
      </c>
      <c r="B56" s="8" t="s">
        <v>255</v>
      </c>
      <c r="C56" s="9">
        <f t="shared" si="0"/>
        <v>0</v>
      </c>
      <c r="D56" s="9"/>
      <c r="E56" s="9"/>
    </row>
    <row r="57" spans="1:5" ht="23.25" customHeight="1">
      <c r="A57" s="7" t="s">
        <v>485</v>
      </c>
      <c r="B57" s="8" t="s">
        <v>486</v>
      </c>
      <c r="C57" s="9">
        <f t="shared" si="0"/>
        <v>0</v>
      </c>
      <c r="D57" s="9"/>
      <c r="E57" s="9"/>
    </row>
    <row r="58" spans="1:5" ht="23.25" customHeight="1">
      <c r="A58" s="7" t="s">
        <v>487</v>
      </c>
      <c r="B58" s="8" t="s">
        <v>488</v>
      </c>
      <c r="C58" s="9">
        <f t="shared" si="0"/>
        <v>0</v>
      </c>
      <c r="D58" s="9"/>
      <c r="E58" s="9"/>
    </row>
    <row r="59" spans="1:5" ht="23.25" customHeight="1">
      <c r="A59" s="7" t="s">
        <v>489</v>
      </c>
      <c r="B59" s="8" t="s">
        <v>245</v>
      </c>
      <c r="C59" s="9">
        <f t="shared" si="0"/>
        <v>0</v>
      </c>
      <c r="D59" s="9"/>
      <c r="E59" s="12"/>
    </row>
    <row r="60" spans="1:5" ht="23.25" customHeight="1">
      <c r="A60" s="7" t="s">
        <v>490</v>
      </c>
      <c r="B60" s="8" t="s">
        <v>491</v>
      </c>
      <c r="C60" s="9">
        <f t="shared" si="0"/>
        <v>0</v>
      </c>
      <c r="D60" s="9"/>
      <c r="E60" s="12"/>
    </row>
    <row r="61" spans="1:5" ht="23.25" customHeight="1">
      <c r="A61" s="7" t="s">
        <v>492</v>
      </c>
      <c r="B61" s="8" t="s">
        <v>493</v>
      </c>
      <c r="C61" s="9">
        <f t="shared" si="0"/>
        <v>0.48</v>
      </c>
      <c r="D61" s="9">
        <v>0.48</v>
      </c>
      <c r="E61" s="12"/>
    </row>
    <row r="62" spans="1:5">
      <c r="A62" s="1" t="s">
        <v>494</v>
      </c>
    </row>
  </sheetData>
  <mergeCells count="1">
    <mergeCell ref="A2:E2"/>
  </mergeCells>
  <phoneticPr fontId="16" type="noConversion"/>
  <pageMargins left="0.75" right="0.75" top="1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>
      <selection activeCell="B7" sqref="B7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22"/>
      <c r="H1" s="20" t="s">
        <v>30</v>
      </c>
    </row>
    <row r="2" spans="1:8" ht="24.2" customHeight="1">
      <c r="A2" s="68" t="s">
        <v>7</v>
      </c>
      <c r="B2" s="68"/>
      <c r="C2" s="68"/>
      <c r="D2" s="68"/>
      <c r="E2" s="68"/>
      <c r="F2" s="68"/>
      <c r="G2" s="68"/>
      <c r="H2" s="68"/>
    </row>
    <row r="3" spans="1:8" ht="17.25" customHeight="1">
      <c r="A3" s="69" t="s">
        <v>31</v>
      </c>
      <c r="B3" s="69"/>
      <c r="C3" s="69"/>
      <c r="D3" s="69"/>
      <c r="E3" s="69"/>
      <c r="F3" s="69"/>
      <c r="G3" s="70" t="s">
        <v>32</v>
      </c>
      <c r="H3" s="70"/>
    </row>
    <row r="4" spans="1:8" ht="17.850000000000001" customHeight="1">
      <c r="A4" s="71" t="s">
        <v>33</v>
      </c>
      <c r="B4" s="71"/>
      <c r="C4" s="71" t="s">
        <v>34</v>
      </c>
      <c r="D4" s="71"/>
      <c r="E4" s="71"/>
      <c r="F4" s="71"/>
      <c r="G4" s="71"/>
      <c r="H4" s="71"/>
    </row>
    <row r="5" spans="1:8" ht="22.35" customHeight="1">
      <c r="A5" s="15" t="s">
        <v>35</v>
      </c>
      <c r="B5" s="15" t="s">
        <v>36</v>
      </c>
      <c r="C5" s="15" t="s">
        <v>37</v>
      </c>
      <c r="D5" s="15" t="s">
        <v>36</v>
      </c>
      <c r="E5" s="15" t="s">
        <v>38</v>
      </c>
      <c r="F5" s="15" t="s">
        <v>36</v>
      </c>
      <c r="G5" s="15" t="s">
        <v>39</v>
      </c>
      <c r="H5" s="15" t="s">
        <v>36</v>
      </c>
    </row>
    <row r="6" spans="1:8" ht="16.350000000000001" customHeight="1">
      <c r="A6" s="28" t="s">
        <v>40</v>
      </c>
      <c r="B6" s="17">
        <v>297.41264899999999</v>
      </c>
      <c r="C6" s="16" t="s">
        <v>41</v>
      </c>
      <c r="D6" s="34"/>
      <c r="E6" s="28" t="s">
        <v>42</v>
      </c>
      <c r="F6" s="30">
        <v>267.41264899999999</v>
      </c>
      <c r="G6" s="16" t="s">
        <v>43</v>
      </c>
      <c r="H6" s="17"/>
    </row>
    <row r="7" spans="1:8" ht="16.350000000000001" customHeight="1">
      <c r="A7" s="16" t="s">
        <v>44</v>
      </c>
      <c r="B7" s="62">
        <v>297.41264899999999</v>
      </c>
      <c r="C7" s="16" t="s">
        <v>45</v>
      </c>
      <c r="D7" s="34"/>
      <c r="E7" s="16" t="s">
        <v>46</v>
      </c>
      <c r="F7" s="17">
        <v>234.85264900000001</v>
      </c>
      <c r="G7" s="16" t="s">
        <v>47</v>
      </c>
      <c r="H7" s="17">
        <v>1.75</v>
      </c>
    </row>
    <row r="8" spans="1:8" ht="16.350000000000001" customHeight="1">
      <c r="A8" s="28" t="s">
        <v>48</v>
      </c>
      <c r="B8" s="17"/>
      <c r="C8" s="16" t="s">
        <v>49</v>
      </c>
      <c r="D8" s="34"/>
      <c r="E8" s="16" t="s">
        <v>50</v>
      </c>
      <c r="F8" s="17">
        <v>32.08</v>
      </c>
      <c r="G8" s="16" t="s">
        <v>51</v>
      </c>
      <c r="H8" s="17"/>
    </row>
    <row r="9" spans="1:8" ht="16.350000000000001" customHeight="1">
      <c r="A9" s="16" t="s">
        <v>52</v>
      </c>
      <c r="B9" s="17"/>
      <c r="C9" s="16" t="s">
        <v>53</v>
      </c>
      <c r="D9" s="34"/>
      <c r="E9" s="16" t="s">
        <v>54</v>
      </c>
      <c r="F9" s="17">
        <v>0.48</v>
      </c>
      <c r="G9" s="16" t="s">
        <v>55</v>
      </c>
      <c r="H9" s="17"/>
    </row>
    <row r="10" spans="1:8" ht="16.350000000000001" customHeight="1">
      <c r="A10" s="16" t="s">
        <v>56</v>
      </c>
      <c r="B10" s="17"/>
      <c r="C10" s="16" t="s">
        <v>57</v>
      </c>
      <c r="D10" s="34"/>
      <c r="E10" s="28" t="s">
        <v>58</v>
      </c>
      <c r="F10" s="30">
        <v>30</v>
      </c>
      <c r="G10" s="16" t="s">
        <v>59</v>
      </c>
      <c r="H10" s="17">
        <v>295.18264900000003</v>
      </c>
    </row>
    <row r="11" spans="1:8" ht="16.350000000000001" customHeight="1">
      <c r="A11" s="16" t="s">
        <v>60</v>
      </c>
      <c r="B11" s="17"/>
      <c r="C11" s="16" t="s">
        <v>61</v>
      </c>
      <c r="D11" s="34"/>
      <c r="E11" s="16" t="s">
        <v>62</v>
      </c>
      <c r="F11" s="17"/>
      <c r="G11" s="16" t="s">
        <v>63</v>
      </c>
      <c r="H11" s="17"/>
    </row>
    <row r="12" spans="1:8" ht="16.350000000000001" customHeight="1">
      <c r="A12" s="16" t="s">
        <v>64</v>
      </c>
      <c r="B12" s="17"/>
      <c r="C12" s="16" t="s">
        <v>65</v>
      </c>
      <c r="D12" s="34"/>
      <c r="E12" s="16" t="s">
        <v>66</v>
      </c>
      <c r="F12" s="17">
        <v>30</v>
      </c>
      <c r="G12" s="16" t="s">
        <v>67</v>
      </c>
      <c r="H12" s="17"/>
    </row>
    <row r="13" spans="1:8" ht="16.350000000000001" customHeight="1">
      <c r="A13" s="16" t="s">
        <v>68</v>
      </c>
      <c r="B13" s="17"/>
      <c r="C13" s="16" t="s">
        <v>69</v>
      </c>
      <c r="D13" s="34"/>
      <c r="E13" s="16" t="s">
        <v>70</v>
      </c>
      <c r="F13" s="17"/>
      <c r="G13" s="16" t="s">
        <v>71</v>
      </c>
      <c r="H13" s="17"/>
    </row>
    <row r="14" spans="1:8" ht="16.350000000000001" customHeight="1">
      <c r="A14" s="16" t="s">
        <v>72</v>
      </c>
      <c r="B14" s="17"/>
      <c r="C14" s="16" t="s">
        <v>73</v>
      </c>
      <c r="D14" s="34"/>
      <c r="E14" s="16" t="s">
        <v>74</v>
      </c>
      <c r="F14" s="17"/>
      <c r="G14" s="16" t="s">
        <v>75</v>
      </c>
      <c r="H14" s="17">
        <v>0.48</v>
      </c>
    </row>
    <row r="15" spans="1:8" ht="16.350000000000001" customHeight="1">
      <c r="A15" s="16" t="s">
        <v>76</v>
      </c>
      <c r="B15" s="17"/>
      <c r="C15" s="16" t="s">
        <v>77</v>
      </c>
      <c r="D15" s="34"/>
      <c r="E15" s="16" t="s">
        <v>78</v>
      </c>
      <c r="F15" s="17"/>
      <c r="G15" s="16" t="s">
        <v>79</v>
      </c>
      <c r="H15" s="17"/>
    </row>
    <row r="16" spans="1:8" ht="16.350000000000001" customHeight="1">
      <c r="A16" s="16" t="s">
        <v>80</v>
      </c>
      <c r="B16" s="17"/>
      <c r="C16" s="16" t="s">
        <v>81</v>
      </c>
      <c r="D16" s="34"/>
      <c r="E16" s="16" t="s">
        <v>82</v>
      </c>
      <c r="F16" s="17"/>
      <c r="G16" s="16" t="s">
        <v>83</v>
      </c>
      <c r="H16" s="17"/>
    </row>
    <row r="17" spans="1:8" ht="16.350000000000001" customHeight="1">
      <c r="A17" s="16" t="s">
        <v>84</v>
      </c>
      <c r="B17" s="17"/>
      <c r="C17" s="16" t="s">
        <v>85</v>
      </c>
      <c r="D17" s="34"/>
      <c r="E17" s="16" t="s">
        <v>86</v>
      </c>
      <c r="F17" s="17"/>
      <c r="G17" s="16" t="s">
        <v>87</v>
      </c>
      <c r="H17" s="17"/>
    </row>
    <row r="18" spans="1:8" ht="16.350000000000001" customHeight="1">
      <c r="A18" s="16" t="s">
        <v>88</v>
      </c>
      <c r="B18" s="17"/>
      <c r="C18" s="16" t="s">
        <v>89</v>
      </c>
      <c r="D18" s="34">
        <v>297.41264899999999</v>
      </c>
      <c r="E18" s="16" t="s">
        <v>90</v>
      </c>
      <c r="F18" s="17"/>
      <c r="G18" s="16" t="s">
        <v>91</v>
      </c>
      <c r="H18" s="17"/>
    </row>
    <row r="19" spans="1:8" ht="16.350000000000001" customHeight="1">
      <c r="A19" s="16" t="s">
        <v>92</v>
      </c>
      <c r="B19" s="17"/>
      <c r="C19" s="16" t="s">
        <v>93</v>
      </c>
      <c r="D19" s="34"/>
      <c r="E19" s="16" t="s">
        <v>94</v>
      </c>
      <c r="F19" s="17"/>
      <c r="G19" s="16" t="s">
        <v>95</v>
      </c>
      <c r="H19" s="17"/>
    </row>
    <row r="20" spans="1:8" ht="16.350000000000001" customHeight="1">
      <c r="A20" s="28" t="s">
        <v>96</v>
      </c>
      <c r="B20" s="30"/>
      <c r="C20" s="16" t="s">
        <v>97</v>
      </c>
      <c r="D20" s="34"/>
      <c r="E20" s="16" t="s">
        <v>98</v>
      </c>
      <c r="F20" s="17"/>
      <c r="G20" s="16"/>
      <c r="H20" s="17"/>
    </row>
    <row r="21" spans="1:8" ht="16.350000000000001" customHeight="1">
      <c r="A21" s="28" t="s">
        <v>99</v>
      </c>
      <c r="B21" s="30"/>
      <c r="C21" s="16" t="s">
        <v>100</v>
      </c>
      <c r="D21" s="34"/>
      <c r="E21" s="28" t="s">
        <v>101</v>
      </c>
      <c r="F21" s="30"/>
      <c r="G21" s="16"/>
      <c r="H21" s="17"/>
    </row>
    <row r="22" spans="1:8" ht="16.350000000000001" customHeight="1">
      <c r="A22" s="28" t="s">
        <v>102</v>
      </c>
      <c r="B22" s="30"/>
      <c r="C22" s="16" t="s">
        <v>103</v>
      </c>
      <c r="D22" s="34"/>
      <c r="E22" s="16"/>
      <c r="F22" s="16"/>
      <c r="G22" s="16"/>
      <c r="H22" s="17"/>
    </row>
    <row r="23" spans="1:8" ht="16.350000000000001" customHeight="1">
      <c r="A23" s="28" t="s">
        <v>104</v>
      </c>
      <c r="B23" s="30"/>
      <c r="C23" s="16" t="s">
        <v>105</v>
      </c>
      <c r="D23" s="34"/>
      <c r="E23" s="16"/>
      <c r="F23" s="16"/>
      <c r="G23" s="16"/>
      <c r="H23" s="17"/>
    </row>
    <row r="24" spans="1:8" ht="16.350000000000001" customHeight="1">
      <c r="A24" s="28" t="s">
        <v>106</v>
      </c>
      <c r="B24" s="30"/>
      <c r="C24" s="16" t="s">
        <v>107</v>
      </c>
      <c r="D24" s="34"/>
      <c r="E24" s="16"/>
      <c r="F24" s="16"/>
      <c r="G24" s="16"/>
      <c r="H24" s="17"/>
    </row>
    <row r="25" spans="1:8" ht="16.350000000000001" customHeight="1">
      <c r="A25" s="16" t="s">
        <v>108</v>
      </c>
      <c r="B25" s="17"/>
      <c r="C25" s="16" t="s">
        <v>109</v>
      </c>
      <c r="D25" s="34"/>
      <c r="E25" s="16"/>
      <c r="F25" s="16"/>
      <c r="G25" s="16"/>
      <c r="H25" s="17"/>
    </row>
    <row r="26" spans="1:8" ht="16.350000000000001" customHeight="1">
      <c r="A26" s="16" t="s">
        <v>110</v>
      </c>
      <c r="B26" s="17"/>
      <c r="C26" s="16" t="s">
        <v>111</v>
      </c>
      <c r="D26" s="34"/>
      <c r="E26" s="16"/>
      <c r="F26" s="16"/>
      <c r="G26" s="16"/>
      <c r="H26" s="17"/>
    </row>
    <row r="27" spans="1:8" ht="16.350000000000001" customHeight="1">
      <c r="A27" s="16" t="s">
        <v>112</v>
      </c>
      <c r="B27" s="17"/>
      <c r="C27" s="16" t="s">
        <v>113</v>
      </c>
      <c r="D27" s="34"/>
      <c r="E27" s="16"/>
      <c r="F27" s="16"/>
      <c r="G27" s="16"/>
      <c r="H27" s="17"/>
    </row>
    <row r="28" spans="1:8" ht="16.350000000000001" customHeight="1">
      <c r="A28" s="28" t="s">
        <v>114</v>
      </c>
      <c r="B28" s="30"/>
      <c r="C28" s="16" t="s">
        <v>115</v>
      </c>
      <c r="D28" s="34"/>
      <c r="E28" s="16"/>
      <c r="F28" s="16"/>
      <c r="G28" s="16"/>
      <c r="H28" s="17"/>
    </row>
    <row r="29" spans="1:8" ht="16.350000000000001" customHeight="1">
      <c r="A29" s="28" t="s">
        <v>116</v>
      </c>
      <c r="B29" s="30"/>
      <c r="C29" s="16" t="s">
        <v>117</v>
      </c>
      <c r="D29" s="34"/>
      <c r="E29" s="16"/>
      <c r="F29" s="16"/>
      <c r="G29" s="16"/>
      <c r="H29" s="17"/>
    </row>
    <row r="30" spans="1:8" ht="16.350000000000001" customHeight="1">
      <c r="A30" s="28" t="s">
        <v>118</v>
      </c>
      <c r="B30" s="30"/>
      <c r="C30" s="16" t="s">
        <v>119</v>
      </c>
      <c r="D30" s="34"/>
      <c r="E30" s="16"/>
      <c r="F30" s="16"/>
      <c r="G30" s="16"/>
      <c r="H30" s="17"/>
    </row>
    <row r="31" spans="1:8" ht="16.350000000000001" customHeight="1">
      <c r="A31" s="28" t="s">
        <v>120</v>
      </c>
      <c r="B31" s="30"/>
      <c r="C31" s="16" t="s">
        <v>121</v>
      </c>
      <c r="D31" s="34"/>
      <c r="E31" s="16"/>
      <c r="F31" s="16"/>
      <c r="G31" s="16"/>
      <c r="H31" s="17"/>
    </row>
    <row r="32" spans="1:8" ht="16.350000000000001" customHeight="1">
      <c r="A32" s="28" t="s">
        <v>122</v>
      </c>
      <c r="B32" s="30"/>
      <c r="C32" s="16" t="s">
        <v>123</v>
      </c>
      <c r="D32" s="34"/>
      <c r="E32" s="16"/>
      <c r="F32" s="16"/>
      <c r="G32" s="16"/>
      <c r="H32" s="17"/>
    </row>
    <row r="33" spans="1:8" ht="16.350000000000001" customHeight="1">
      <c r="A33" s="16"/>
      <c r="B33" s="16"/>
      <c r="C33" s="16" t="s">
        <v>124</v>
      </c>
      <c r="D33" s="34"/>
      <c r="E33" s="16"/>
      <c r="F33" s="16"/>
      <c r="G33" s="16"/>
      <c r="H33" s="16"/>
    </row>
    <row r="34" spans="1:8" ht="16.350000000000001" customHeight="1">
      <c r="A34" s="16"/>
      <c r="B34" s="16"/>
      <c r="C34" s="16" t="s">
        <v>125</v>
      </c>
      <c r="D34" s="34"/>
      <c r="E34" s="16"/>
      <c r="F34" s="16"/>
      <c r="G34" s="16"/>
      <c r="H34" s="16"/>
    </row>
    <row r="35" spans="1:8" ht="16.350000000000001" customHeight="1">
      <c r="A35" s="16"/>
      <c r="B35" s="16"/>
      <c r="C35" s="16" t="s">
        <v>126</v>
      </c>
      <c r="D35" s="34"/>
      <c r="E35" s="16"/>
      <c r="F35" s="16"/>
      <c r="G35" s="16"/>
      <c r="H35" s="16"/>
    </row>
    <row r="36" spans="1:8" ht="16.350000000000001" customHeight="1">
      <c r="A36" s="16"/>
      <c r="B36" s="16"/>
      <c r="C36" s="16"/>
      <c r="D36" s="16"/>
      <c r="E36" s="16"/>
      <c r="F36" s="16"/>
      <c r="G36" s="16"/>
      <c r="H36" s="16"/>
    </row>
    <row r="37" spans="1:8" ht="16.350000000000001" customHeight="1">
      <c r="A37" s="28" t="s">
        <v>127</v>
      </c>
      <c r="B37" s="30">
        <v>297.41264899999999</v>
      </c>
      <c r="C37" s="28" t="s">
        <v>128</v>
      </c>
      <c r="D37" s="30">
        <v>297.41264899999999</v>
      </c>
      <c r="E37" s="28" t="s">
        <v>128</v>
      </c>
      <c r="F37" s="30">
        <v>297.41264899999999</v>
      </c>
      <c r="G37" s="28" t="s">
        <v>128</v>
      </c>
      <c r="H37" s="30">
        <v>297.41264899999999</v>
      </c>
    </row>
    <row r="38" spans="1:8" ht="16.350000000000001" customHeight="1">
      <c r="A38" s="28" t="s">
        <v>129</v>
      </c>
      <c r="B38" s="30"/>
      <c r="C38" s="28" t="s">
        <v>130</v>
      </c>
      <c r="D38" s="30"/>
      <c r="E38" s="28" t="s">
        <v>130</v>
      </c>
      <c r="F38" s="30"/>
      <c r="G38" s="28" t="s">
        <v>130</v>
      </c>
      <c r="H38" s="30"/>
    </row>
    <row r="39" spans="1:8" ht="16.350000000000001" customHeight="1">
      <c r="A39" s="16"/>
      <c r="B39" s="17"/>
      <c r="C39" s="16"/>
      <c r="D39" s="17"/>
      <c r="E39" s="28"/>
      <c r="F39" s="30"/>
      <c r="G39" s="28"/>
      <c r="H39" s="30"/>
    </row>
    <row r="40" spans="1:8" ht="16.350000000000001" customHeight="1">
      <c r="A40" s="28" t="s">
        <v>131</v>
      </c>
      <c r="B40" s="30">
        <v>297.41264899999999</v>
      </c>
      <c r="C40" s="28" t="s">
        <v>132</v>
      </c>
      <c r="D40" s="30">
        <v>297.41264899999999</v>
      </c>
      <c r="E40" s="28" t="s">
        <v>132</v>
      </c>
      <c r="F40" s="30">
        <v>297.41264899999999</v>
      </c>
      <c r="G40" s="28" t="s">
        <v>132</v>
      </c>
      <c r="H40" s="30">
        <v>297.41264899999999</v>
      </c>
    </row>
  </sheetData>
  <mergeCells count="5">
    <mergeCell ref="A2:H2"/>
    <mergeCell ref="A3:F3"/>
    <mergeCell ref="G3:H3"/>
    <mergeCell ref="A4:B4"/>
    <mergeCell ref="C4:H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"/>
  <sheetViews>
    <sheetView workbookViewId="0"/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22"/>
      <c r="X1" s="72" t="s">
        <v>133</v>
      </c>
      <c r="Y1" s="72"/>
    </row>
    <row r="2" spans="1:25" ht="33.6" customHeight="1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 t="s">
        <v>8</v>
      </c>
      <c r="T2" s="73"/>
      <c r="U2" s="73"/>
      <c r="V2" s="73"/>
      <c r="W2" s="73"/>
      <c r="X2" s="73"/>
      <c r="Y2" s="73"/>
    </row>
    <row r="3" spans="1:25" ht="22.35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 t="s">
        <v>31</v>
      </c>
      <c r="T3" s="69"/>
      <c r="U3" s="69"/>
      <c r="V3" s="69"/>
      <c r="W3" s="69"/>
      <c r="X3" s="70" t="s">
        <v>32</v>
      </c>
      <c r="Y3" s="70"/>
    </row>
    <row r="4" spans="1:25" ht="22.35" customHeight="1">
      <c r="A4" s="74" t="s">
        <v>134</v>
      </c>
      <c r="B4" s="74" t="s">
        <v>135</v>
      </c>
      <c r="C4" s="74" t="s">
        <v>136</v>
      </c>
      <c r="D4" s="74" t="s">
        <v>137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129</v>
      </c>
      <c r="T4" s="74"/>
      <c r="U4" s="74"/>
      <c r="V4" s="74"/>
      <c r="W4" s="74"/>
      <c r="X4" s="74"/>
      <c r="Y4" s="74"/>
    </row>
    <row r="5" spans="1:25" ht="22.35" customHeight="1">
      <c r="A5" s="74"/>
      <c r="B5" s="74"/>
      <c r="C5" s="74"/>
      <c r="D5" s="74" t="s">
        <v>138</v>
      </c>
      <c r="E5" s="74" t="s">
        <v>139</v>
      </c>
      <c r="F5" s="74" t="s">
        <v>140</v>
      </c>
      <c r="G5" s="74" t="s">
        <v>141</v>
      </c>
      <c r="H5" s="74" t="s">
        <v>142</v>
      </c>
      <c r="I5" s="74" t="s">
        <v>143</v>
      </c>
      <c r="J5" s="74" t="s">
        <v>144</v>
      </c>
      <c r="K5" s="74"/>
      <c r="L5" s="74"/>
      <c r="M5" s="74"/>
      <c r="N5" s="74" t="s">
        <v>145</v>
      </c>
      <c r="O5" s="74" t="s">
        <v>146</v>
      </c>
      <c r="P5" s="74" t="s">
        <v>147</v>
      </c>
      <c r="Q5" s="74" t="s">
        <v>148</v>
      </c>
      <c r="R5" s="74" t="s">
        <v>149</v>
      </c>
      <c r="S5" s="74" t="s">
        <v>138</v>
      </c>
      <c r="T5" s="74" t="s">
        <v>139</v>
      </c>
      <c r="U5" s="74" t="s">
        <v>140</v>
      </c>
      <c r="V5" s="74" t="s">
        <v>141</v>
      </c>
      <c r="W5" s="74" t="s">
        <v>142</v>
      </c>
      <c r="X5" s="74" t="s">
        <v>143</v>
      </c>
      <c r="Y5" s="74" t="s">
        <v>150</v>
      </c>
    </row>
    <row r="6" spans="1:25" ht="22.35" customHeight="1">
      <c r="A6" s="74"/>
      <c r="B6" s="74"/>
      <c r="C6" s="74"/>
      <c r="D6" s="74"/>
      <c r="E6" s="74"/>
      <c r="F6" s="74"/>
      <c r="G6" s="74"/>
      <c r="H6" s="74"/>
      <c r="I6" s="74"/>
      <c r="J6" s="29" t="s">
        <v>151</v>
      </c>
      <c r="K6" s="29" t="s">
        <v>152</v>
      </c>
      <c r="L6" s="29" t="s">
        <v>153</v>
      </c>
      <c r="M6" s="29" t="s">
        <v>142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2.9" customHeight="1">
      <c r="A7" s="28"/>
      <c r="B7" s="28" t="s">
        <v>136</v>
      </c>
      <c r="C7" s="40">
        <v>297.41264899999999</v>
      </c>
      <c r="D7" s="40">
        <v>297.41264899999999</v>
      </c>
      <c r="E7" s="40">
        <v>297.41264899999999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22.9" customHeight="1">
      <c r="A8" s="31" t="s">
        <v>154</v>
      </c>
      <c r="B8" s="31" t="s">
        <v>155</v>
      </c>
      <c r="C8" s="40">
        <v>297.41264899999999</v>
      </c>
      <c r="D8" s="40">
        <v>297.41264899999999</v>
      </c>
      <c r="E8" s="40">
        <v>297.41264899999999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22.9" customHeight="1">
      <c r="A9" s="56" t="s">
        <v>156</v>
      </c>
      <c r="B9" s="56" t="s">
        <v>157</v>
      </c>
      <c r="C9" s="34">
        <v>297.41264899999999</v>
      </c>
      <c r="D9" s="34">
        <v>297.41264899999999</v>
      </c>
      <c r="E9" s="17">
        <v>297.41264899999999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6.350000000000001" customHeight="1"/>
    <row r="11" spans="1:25" ht="16.350000000000001" customHeight="1">
      <c r="G11" s="22"/>
      <c r="R11" s="22"/>
      <c r="Y11" s="22"/>
    </row>
  </sheetData>
  <mergeCells count="30">
    <mergeCell ref="W5:W6"/>
    <mergeCell ref="X5:X6"/>
    <mergeCell ref="Y5:Y6"/>
    <mergeCell ref="R5:R6"/>
    <mergeCell ref="S5:S6"/>
    <mergeCell ref="T5:T6"/>
    <mergeCell ref="U5:U6"/>
    <mergeCell ref="V5:V6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X1:Y1"/>
    <mergeCell ref="A2:R2"/>
    <mergeCell ref="S2:Y2"/>
    <mergeCell ref="A3:R3"/>
    <mergeCell ref="S3:W3"/>
    <mergeCell ref="X3:Y3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workbookViewId="0">
      <selection activeCell="E16" sqref="E16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22"/>
      <c r="D1" s="45"/>
      <c r="K1" s="20" t="s">
        <v>158</v>
      </c>
    </row>
    <row r="2" spans="1:11" ht="31.9" customHeight="1">
      <c r="A2" s="73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4.95" customHeight="1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21" t="s">
        <v>32</v>
      </c>
    </row>
    <row r="4" spans="1:11" ht="27.6" customHeight="1">
      <c r="A4" s="71" t="s">
        <v>159</v>
      </c>
      <c r="B4" s="71"/>
      <c r="C4" s="71"/>
      <c r="D4" s="71" t="s">
        <v>160</v>
      </c>
      <c r="E4" s="71" t="s">
        <v>161</v>
      </c>
      <c r="F4" s="71" t="s">
        <v>136</v>
      </c>
      <c r="G4" s="71" t="s">
        <v>162</v>
      </c>
      <c r="H4" s="71" t="s">
        <v>163</v>
      </c>
      <c r="I4" s="71" t="s">
        <v>164</v>
      </c>
      <c r="J4" s="71" t="s">
        <v>165</v>
      </c>
      <c r="K4" s="71" t="s">
        <v>166</v>
      </c>
    </row>
    <row r="5" spans="1:11" ht="25.9" customHeight="1">
      <c r="A5" s="15" t="s">
        <v>167</v>
      </c>
      <c r="B5" s="15" t="s">
        <v>168</v>
      </c>
      <c r="C5" s="15" t="s">
        <v>169</v>
      </c>
      <c r="D5" s="71"/>
      <c r="E5" s="71"/>
      <c r="F5" s="71"/>
      <c r="G5" s="71"/>
      <c r="H5" s="71"/>
      <c r="I5" s="71"/>
      <c r="J5" s="71"/>
      <c r="K5" s="71"/>
    </row>
    <row r="6" spans="1:11" ht="22.9" customHeight="1">
      <c r="A6" s="39"/>
      <c r="B6" s="39"/>
      <c r="C6" s="39"/>
      <c r="D6" s="46" t="s">
        <v>136</v>
      </c>
      <c r="E6" s="46"/>
      <c r="F6" s="47">
        <v>297.41264899999999</v>
      </c>
      <c r="G6" s="47">
        <v>267.41264899999999</v>
      </c>
      <c r="H6" s="47">
        <v>30</v>
      </c>
      <c r="I6" s="47"/>
      <c r="J6" s="46"/>
      <c r="K6" s="46"/>
    </row>
    <row r="7" spans="1:11" ht="22.9" customHeight="1">
      <c r="A7" s="48"/>
      <c r="B7" s="48"/>
      <c r="C7" s="48"/>
      <c r="D7" s="49" t="s">
        <v>154</v>
      </c>
      <c r="E7" s="49" t="s">
        <v>155</v>
      </c>
      <c r="F7" s="50">
        <v>297.41264899999999</v>
      </c>
      <c r="G7" s="50">
        <v>267.41264899999999</v>
      </c>
      <c r="H7" s="50">
        <v>30</v>
      </c>
      <c r="I7" s="50"/>
      <c r="J7" s="55"/>
      <c r="K7" s="55"/>
    </row>
    <row r="8" spans="1:11" ht="22.9" customHeight="1">
      <c r="A8" s="48"/>
      <c r="B8" s="48"/>
      <c r="C8" s="48"/>
      <c r="D8" s="49">
        <v>407002</v>
      </c>
      <c r="E8" s="49" t="s">
        <v>4</v>
      </c>
      <c r="F8" s="50">
        <v>297.41264899999999</v>
      </c>
      <c r="G8" s="50">
        <v>267.41264899999999</v>
      </c>
      <c r="H8" s="50">
        <v>30</v>
      </c>
      <c r="I8" s="50"/>
      <c r="J8" s="55"/>
      <c r="K8" s="55"/>
    </row>
    <row r="9" spans="1:11" ht="22.9" customHeight="1">
      <c r="A9" s="36" t="s">
        <v>170</v>
      </c>
      <c r="B9" s="16"/>
      <c r="C9" s="16"/>
      <c r="D9" s="49">
        <v>213</v>
      </c>
      <c r="E9" s="49" t="s">
        <v>171</v>
      </c>
      <c r="F9" s="50">
        <v>297.41264899999999</v>
      </c>
      <c r="G9" s="50">
        <v>267.41264899999999</v>
      </c>
      <c r="H9" s="50">
        <v>30</v>
      </c>
      <c r="I9" s="50"/>
      <c r="J9" s="55"/>
      <c r="K9" s="55"/>
    </row>
    <row r="10" spans="1:11" ht="22.9" customHeight="1">
      <c r="A10" s="36" t="s">
        <v>170</v>
      </c>
      <c r="B10" s="36" t="s">
        <v>172</v>
      </c>
      <c r="C10" s="16"/>
      <c r="D10" s="51">
        <v>21303</v>
      </c>
      <c r="E10" s="16" t="s">
        <v>173</v>
      </c>
      <c r="F10" s="52">
        <v>297.41264899999999</v>
      </c>
      <c r="G10" s="52">
        <v>267.41264899999999</v>
      </c>
      <c r="H10" s="52">
        <v>30</v>
      </c>
      <c r="I10" s="50"/>
      <c r="J10" s="55"/>
      <c r="K10" s="55"/>
    </row>
    <row r="11" spans="1:11" ht="22.9" customHeight="1">
      <c r="A11" s="53" t="s">
        <v>170</v>
      </c>
      <c r="B11" s="53" t="s">
        <v>172</v>
      </c>
      <c r="C11" s="53" t="s">
        <v>174</v>
      </c>
      <c r="D11" s="51">
        <v>2130301</v>
      </c>
      <c r="E11" s="54" t="s">
        <v>175</v>
      </c>
      <c r="F11" s="52">
        <v>297.41264899999999</v>
      </c>
      <c r="G11" s="52">
        <v>267.41264899999999</v>
      </c>
      <c r="H11" s="52">
        <v>30</v>
      </c>
      <c r="I11" s="52"/>
      <c r="J11" s="54"/>
      <c r="K11" s="54"/>
    </row>
    <row r="12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"/>
  <sheetViews>
    <sheetView workbookViewId="0"/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22"/>
      <c r="S1" s="72" t="s">
        <v>176</v>
      </c>
      <c r="T1" s="72"/>
    </row>
    <row r="2" spans="1:20" ht="42.2" customHeight="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9.899999999999999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 t="s">
        <v>32</v>
      </c>
      <c r="T3" s="70"/>
    </row>
    <row r="4" spans="1:20" ht="19.899999999999999" customHeight="1">
      <c r="A4" s="74" t="s">
        <v>159</v>
      </c>
      <c r="B4" s="74"/>
      <c r="C4" s="74"/>
      <c r="D4" s="74" t="s">
        <v>177</v>
      </c>
      <c r="E4" s="74" t="s">
        <v>178</v>
      </c>
      <c r="F4" s="74" t="s">
        <v>179</v>
      </c>
      <c r="G4" s="74" t="s">
        <v>180</v>
      </c>
      <c r="H4" s="74" t="s">
        <v>181</v>
      </c>
      <c r="I4" s="74" t="s">
        <v>182</v>
      </c>
      <c r="J4" s="74" t="s">
        <v>183</v>
      </c>
      <c r="K4" s="74" t="s">
        <v>184</v>
      </c>
      <c r="L4" s="74" t="s">
        <v>185</v>
      </c>
      <c r="M4" s="74" t="s">
        <v>186</v>
      </c>
      <c r="N4" s="74" t="s">
        <v>187</v>
      </c>
      <c r="O4" s="74" t="s">
        <v>188</v>
      </c>
      <c r="P4" s="74" t="s">
        <v>189</v>
      </c>
      <c r="Q4" s="74" t="s">
        <v>190</v>
      </c>
      <c r="R4" s="74" t="s">
        <v>191</v>
      </c>
      <c r="S4" s="74" t="s">
        <v>192</v>
      </c>
      <c r="T4" s="74" t="s">
        <v>193</v>
      </c>
    </row>
    <row r="5" spans="1:20" ht="20.65" customHeight="1">
      <c r="A5" s="29" t="s">
        <v>167</v>
      </c>
      <c r="B5" s="29" t="s">
        <v>168</v>
      </c>
      <c r="C5" s="29" t="s">
        <v>169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ht="22.9" customHeight="1">
      <c r="A6" s="28"/>
      <c r="B6" s="28"/>
      <c r="C6" s="28"/>
      <c r="D6" s="28"/>
      <c r="E6" s="28" t="s">
        <v>136</v>
      </c>
      <c r="F6" s="30">
        <v>297.41264899999999</v>
      </c>
      <c r="G6" s="30"/>
      <c r="H6" s="30">
        <v>1.75</v>
      </c>
      <c r="I6" s="30"/>
      <c r="J6" s="30"/>
      <c r="K6" s="30">
        <v>295.18264900000003</v>
      </c>
      <c r="L6" s="30"/>
      <c r="M6" s="30"/>
      <c r="N6" s="30"/>
      <c r="O6" s="30">
        <v>0.48</v>
      </c>
      <c r="P6" s="30"/>
      <c r="Q6" s="30"/>
      <c r="R6" s="30"/>
      <c r="S6" s="30"/>
      <c r="T6" s="30"/>
    </row>
    <row r="7" spans="1:20" ht="22.9" customHeight="1">
      <c r="A7" s="28"/>
      <c r="B7" s="28"/>
      <c r="C7" s="28"/>
      <c r="D7" s="31" t="s">
        <v>154</v>
      </c>
      <c r="E7" s="31" t="s">
        <v>155</v>
      </c>
      <c r="F7" s="30">
        <v>297.41264899999999</v>
      </c>
      <c r="G7" s="30"/>
      <c r="H7" s="30">
        <v>1.75</v>
      </c>
      <c r="I7" s="30"/>
      <c r="J7" s="30"/>
      <c r="K7" s="30">
        <v>295.18264900000003</v>
      </c>
      <c r="L7" s="30"/>
      <c r="M7" s="30"/>
      <c r="N7" s="30"/>
      <c r="O7" s="30">
        <v>0.48</v>
      </c>
      <c r="P7" s="30"/>
      <c r="Q7" s="30"/>
      <c r="R7" s="30"/>
      <c r="S7" s="30"/>
      <c r="T7" s="30"/>
    </row>
    <row r="8" spans="1:20" ht="22.9" customHeight="1">
      <c r="A8" s="35"/>
      <c r="B8" s="35"/>
      <c r="C8" s="35"/>
      <c r="D8" s="32" t="s">
        <v>156</v>
      </c>
      <c r="E8" s="32" t="s">
        <v>157</v>
      </c>
      <c r="F8" s="44">
        <v>297.41264899999999</v>
      </c>
      <c r="G8" s="44"/>
      <c r="H8" s="44">
        <v>1.75</v>
      </c>
      <c r="I8" s="44"/>
      <c r="J8" s="44"/>
      <c r="K8" s="44">
        <v>295.18264900000003</v>
      </c>
      <c r="L8" s="44"/>
      <c r="M8" s="44"/>
      <c r="N8" s="44"/>
      <c r="O8" s="44">
        <v>0.48</v>
      </c>
      <c r="P8" s="44"/>
      <c r="Q8" s="44"/>
      <c r="R8" s="44"/>
      <c r="S8" s="44"/>
      <c r="T8" s="44"/>
    </row>
    <row r="9" spans="1:20" ht="22.9" customHeight="1">
      <c r="A9" s="36" t="s">
        <v>170</v>
      </c>
      <c r="B9" s="36" t="s">
        <v>172</v>
      </c>
      <c r="C9" s="36" t="s">
        <v>174</v>
      </c>
      <c r="D9" s="33" t="s">
        <v>194</v>
      </c>
      <c r="E9" s="37" t="s">
        <v>195</v>
      </c>
      <c r="F9" s="38">
        <v>297.41264899999999</v>
      </c>
      <c r="G9" s="38"/>
      <c r="H9" s="38">
        <v>1.75</v>
      </c>
      <c r="I9" s="38"/>
      <c r="J9" s="38"/>
      <c r="K9" s="38">
        <v>295.18264900000003</v>
      </c>
      <c r="L9" s="38"/>
      <c r="M9" s="38"/>
      <c r="N9" s="38"/>
      <c r="O9" s="38">
        <v>0.48</v>
      </c>
      <c r="P9" s="38"/>
      <c r="Q9" s="38"/>
      <c r="R9" s="38"/>
      <c r="S9" s="38"/>
      <c r="T9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9"/>
  <sheetViews>
    <sheetView workbookViewId="0"/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22"/>
      <c r="T1" s="72" t="s">
        <v>196</v>
      </c>
      <c r="U1" s="72"/>
    </row>
    <row r="2" spans="1:21" ht="37.15" customHeight="1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24.2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 t="s">
        <v>32</v>
      </c>
      <c r="U3" s="70"/>
    </row>
    <row r="4" spans="1:21" ht="22.35" customHeight="1">
      <c r="A4" s="74" t="s">
        <v>159</v>
      </c>
      <c r="B4" s="74"/>
      <c r="C4" s="74"/>
      <c r="D4" s="74" t="s">
        <v>177</v>
      </c>
      <c r="E4" s="74" t="s">
        <v>178</v>
      </c>
      <c r="F4" s="74" t="s">
        <v>197</v>
      </c>
      <c r="G4" s="74" t="s">
        <v>162</v>
      </c>
      <c r="H4" s="74"/>
      <c r="I4" s="74"/>
      <c r="J4" s="74"/>
      <c r="K4" s="74" t="s">
        <v>163</v>
      </c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1:21" ht="39.6" customHeight="1">
      <c r="A5" s="29" t="s">
        <v>167</v>
      </c>
      <c r="B5" s="29" t="s">
        <v>168</v>
      </c>
      <c r="C5" s="29" t="s">
        <v>169</v>
      </c>
      <c r="D5" s="74"/>
      <c r="E5" s="74"/>
      <c r="F5" s="74"/>
      <c r="G5" s="29" t="s">
        <v>136</v>
      </c>
      <c r="H5" s="29" t="s">
        <v>198</v>
      </c>
      <c r="I5" s="29" t="s">
        <v>199</v>
      </c>
      <c r="J5" s="29" t="s">
        <v>188</v>
      </c>
      <c r="K5" s="29" t="s">
        <v>136</v>
      </c>
      <c r="L5" s="29" t="s">
        <v>200</v>
      </c>
      <c r="M5" s="29" t="s">
        <v>201</v>
      </c>
      <c r="N5" s="29" t="s">
        <v>202</v>
      </c>
      <c r="O5" s="29" t="s">
        <v>190</v>
      </c>
      <c r="P5" s="29" t="s">
        <v>203</v>
      </c>
      <c r="Q5" s="29" t="s">
        <v>204</v>
      </c>
      <c r="R5" s="29" t="s">
        <v>205</v>
      </c>
      <c r="S5" s="29" t="s">
        <v>186</v>
      </c>
      <c r="T5" s="29" t="s">
        <v>189</v>
      </c>
      <c r="U5" s="29" t="s">
        <v>193</v>
      </c>
    </row>
    <row r="6" spans="1:21" ht="22.9" customHeight="1">
      <c r="A6" s="28"/>
      <c r="B6" s="28"/>
      <c r="C6" s="28"/>
      <c r="D6" s="28"/>
      <c r="E6" s="28" t="s">
        <v>136</v>
      </c>
      <c r="F6" s="30">
        <v>297.41264899999999</v>
      </c>
      <c r="G6" s="30">
        <v>267.41264899999999</v>
      </c>
      <c r="H6" s="30">
        <v>234.85264900000001</v>
      </c>
      <c r="I6" s="30">
        <v>32.08</v>
      </c>
      <c r="J6" s="30">
        <v>0.48</v>
      </c>
      <c r="K6" s="30">
        <v>30</v>
      </c>
      <c r="L6" s="30"/>
      <c r="M6" s="30">
        <v>30</v>
      </c>
      <c r="N6" s="30"/>
      <c r="O6" s="30"/>
      <c r="P6" s="30"/>
      <c r="Q6" s="30"/>
      <c r="R6" s="30"/>
      <c r="S6" s="30"/>
      <c r="T6" s="30"/>
      <c r="U6" s="30"/>
    </row>
    <row r="7" spans="1:21" ht="22.9" customHeight="1">
      <c r="A7" s="28"/>
      <c r="B7" s="28"/>
      <c r="C7" s="28"/>
      <c r="D7" s="31" t="s">
        <v>154</v>
      </c>
      <c r="E7" s="31" t="s">
        <v>155</v>
      </c>
      <c r="F7" s="40">
        <v>297.41264899999999</v>
      </c>
      <c r="G7" s="30">
        <v>267.41264899999999</v>
      </c>
      <c r="H7" s="30">
        <v>234.85264900000001</v>
      </c>
      <c r="I7" s="30">
        <v>32.08</v>
      </c>
      <c r="J7" s="30">
        <v>0.48</v>
      </c>
      <c r="K7" s="30">
        <v>30</v>
      </c>
      <c r="L7" s="30">
        <v>0</v>
      </c>
      <c r="M7" s="30">
        <v>30</v>
      </c>
      <c r="N7" s="30"/>
      <c r="O7" s="30"/>
      <c r="P7" s="30"/>
      <c r="Q7" s="30"/>
      <c r="R7" s="30"/>
      <c r="S7" s="30"/>
      <c r="T7" s="30"/>
      <c r="U7" s="30"/>
    </row>
    <row r="8" spans="1:21" ht="22.9" customHeight="1">
      <c r="A8" s="35"/>
      <c r="B8" s="35"/>
      <c r="C8" s="35"/>
      <c r="D8" s="32" t="s">
        <v>156</v>
      </c>
      <c r="E8" s="32" t="s">
        <v>157</v>
      </c>
      <c r="F8" s="40">
        <v>297.41264899999999</v>
      </c>
      <c r="G8" s="30">
        <v>267.41264899999999</v>
      </c>
      <c r="H8" s="30">
        <v>234.85264900000001</v>
      </c>
      <c r="I8" s="30">
        <v>32.08</v>
      </c>
      <c r="J8" s="30">
        <v>0.48</v>
      </c>
      <c r="K8" s="30">
        <v>30</v>
      </c>
      <c r="L8" s="30">
        <v>0</v>
      </c>
      <c r="M8" s="30">
        <v>30</v>
      </c>
      <c r="N8" s="30"/>
      <c r="O8" s="30"/>
      <c r="P8" s="30"/>
      <c r="Q8" s="30"/>
      <c r="R8" s="30"/>
      <c r="S8" s="30"/>
      <c r="T8" s="30"/>
      <c r="U8" s="30"/>
    </row>
    <row r="9" spans="1:21" ht="22.9" customHeight="1">
      <c r="A9" s="36" t="s">
        <v>170</v>
      </c>
      <c r="B9" s="36" t="s">
        <v>172</v>
      </c>
      <c r="C9" s="36" t="s">
        <v>174</v>
      </c>
      <c r="D9" s="33" t="s">
        <v>194</v>
      </c>
      <c r="E9" s="37" t="s">
        <v>195</v>
      </c>
      <c r="F9" s="34">
        <v>297.41264899999999</v>
      </c>
      <c r="G9" s="17">
        <v>267.41264899999999</v>
      </c>
      <c r="H9" s="17">
        <v>234.85264900000001</v>
      </c>
      <c r="I9" s="17">
        <v>32.08</v>
      </c>
      <c r="J9" s="17">
        <v>0.48</v>
      </c>
      <c r="K9" s="17">
        <v>30</v>
      </c>
      <c r="L9" s="17"/>
      <c r="M9" s="17">
        <v>30</v>
      </c>
      <c r="N9" s="17"/>
      <c r="O9" s="17"/>
      <c r="P9" s="17"/>
      <c r="Q9" s="17"/>
      <c r="R9" s="17"/>
      <c r="S9" s="17"/>
      <c r="T9" s="17"/>
      <c r="U9" s="1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0"/>
  <sheetViews>
    <sheetView workbookViewId="0">
      <selection activeCell="B8" sqref="B8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22"/>
      <c r="D1" s="20" t="s">
        <v>206</v>
      </c>
    </row>
    <row r="2" spans="1:5" ht="31.9" customHeight="1">
      <c r="A2" s="73" t="s">
        <v>12</v>
      </c>
      <c r="B2" s="73"/>
      <c r="C2" s="73"/>
      <c r="D2" s="73"/>
    </row>
    <row r="3" spans="1:5" ht="18.95" customHeight="1">
      <c r="A3" s="69" t="s">
        <v>31</v>
      </c>
      <c r="B3" s="69"/>
      <c r="C3" s="69"/>
      <c r="D3" s="21" t="s">
        <v>32</v>
      </c>
      <c r="E3" s="22"/>
    </row>
    <row r="4" spans="1:5" ht="20.25" customHeight="1">
      <c r="A4" s="71" t="s">
        <v>33</v>
      </c>
      <c r="B4" s="71"/>
      <c r="C4" s="71" t="s">
        <v>34</v>
      </c>
      <c r="D4" s="71"/>
      <c r="E4" s="41"/>
    </row>
    <row r="5" spans="1:5" ht="20.25" customHeight="1">
      <c r="A5" s="15" t="s">
        <v>35</v>
      </c>
      <c r="B5" s="15" t="s">
        <v>36</v>
      </c>
      <c r="C5" s="15" t="s">
        <v>35</v>
      </c>
      <c r="D5" s="15" t="s">
        <v>36</v>
      </c>
      <c r="E5" s="41"/>
    </row>
    <row r="6" spans="1:5" ht="20.25" customHeight="1">
      <c r="A6" s="28" t="s">
        <v>207</v>
      </c>
      <c r="B6" s="30">
        <v>297.41264899999999</v>
      </c>
      <c r="C6" s="28" t="s">
        <v>208</v>
      </c>
      <c r="D6" s="40">
        <v>297.41264899999999</v>
      </c>
      <c r="E6" s="42"/>
    </row>
    <row r="7" spans="1:5" ht="20.25" customHeight="1">
      <c r="A7" s="16" t="s">
        <v>209</v>
      </c>
      <c r="B7" s="17">
        <v>297.41264899999999</v>
      </c>
      <c r="C7" s="16" t="s">
        <v>41</v>
      </c>
      <c r="D7" s="34"/>
      <c r="E7" s="42"/>
    </row>
    <row r="8" spans="1:5" ht="20.25" customHeight="1">
      <c r="A8" s="16" t="s">
        <v>210</v>
      </c>
      <c r="B8" s="62">
        <v>297.41264899999999</v>
      </c>
      <c r="C8" s="16" t="s">
        <v>45</v>
      </c>
      <c r="D8" s="34"/>
      <c r="E8" s="42"/>
    </row>
    <row r="9" spans="1:5" ht="31.15" customHeight="1">
      <c r="A9" s="16" t="s">
        <v>48</v>
      </c>
      <c r="B9" s="17"/>
      <c r="C9" s="16" t="s">
        <v>49</v>
      </c>
      <c r="D9" s="34"/>
      <c r="E9" s="42"/>
    </row>
    <row r="10" spans="1:5" ht="20.25" customHeight="1">
      <c r="A10" s="16" t="s">
        <v>211</v>
      </c>
      <c r="B10" s="17"/>
      <c r="C10" s="16" t="s">
        <v>53</v>
      </c>
      <c r="D10" s="34"/>
      <c r="E10" s="42"/>
    </row>
    <row r="11" spans="1:5" ht="20.25" customHeight="1">
      <c r="A11" s="16" t="s">
        <v>212</v>
      </c>
      <c r="B11" s="17"/>
      <c r="C11" s="16" t="s">
        <v>57</v>
      </c>
      <c r="D11" s="34"/>
      <c r="E11" s="42"/>
    </row>
    <row r="12" spans="1:5" ht="20.25" customHeight="1">
      <c r="A12" s="16" t="s">
        <v>213</v>
      </c>
      <c r="B12" s="17"/>
      <c r="C12" s="16" t="s">
        <v>61</v>
      </c>
      <c r="D12" s="34"/>
      <c r="E12" s="42"/>
    </row>
    <row r="13" spans="1:5" ht="20.25" customHeight="1">
      <c r="A13" s="28" t="s">
        <v>214</v>
      </c>
      <c r="B13" s="30"/>
      <c r="C13" s="16" t="s">
        <v>65</v>
      </c>
      <c r="D13" s="34"/>
      <c r="E13" s="42"/>
    </row>
    <row r="14" spans="1:5" ht="20.25" customHeight="1">
      <c r="A14" s="16" t="s">
        <v>209</v>
      </c>
      <c r="B14" s="17"/>
      <c r="C14" s="16" t="s">
        <v>69</v>
      </c>
      <c r="D14" s="34"/>
      <c r="E14" s="42"/>
    </row>
    <row r="15" spans="1:5" ht="20.25" customHeight="1">
      <c r="A15" s="16" t="s">
        <v>211</v>
      </c>
      <c r="B15" s="17"/>
      <c r="C15" s="16" t="s">
        <v>73</v>
      </c>
      <c r="D15" s="34"/>
      <c r="E15" s="42"/>
    </row>
    <row r="16" spans="1:5" ht="20.25" customHeight="1">
      <c r="A16" s="16" t="s">
        <v>212</v>
      </c>
      <c r="B16" s="17"/>
      <c r="C16" s="16" t="s">
        <v>77</v>
      </c>
      <c r="D16" s="34"/>
      <c r="E16" s="42"/>
    </row>
    <row r="17" spans="1:5" ht="20.25" customHeight="1">
      <c r="A17" s="16" t="s">
        <v>213</v>
      </c>
      <c r="B17" s="17"/>
      <c r="C17" s="16" t="s">
        <v>81</v>
      </c>
      <c r="D17" s="34"/>
      <c r="E17" s="42"/>
    </row>
    <row r="18" spans="1:5" ht="20.25" customHeight="1">
      <c r="A18" s="16"/>
      <c r="B18" s="17"/>
      <c r="C18" s="16" t="s">
        <v>85</v>
      </c>
      <c r="D18" s="34"/>
      <c r="E18" s="42"/>
    </row>
    <row r="19" spans="1:5" ht="20.25" customHeight="1">
      <c r="A19" s="16"/>
      <c r="B19" s="16"/>
      <c r="C19" s="16" t="s">
        <v>89</v>
      </c>
      <c r="D19" s="34">
        <v>297.41264899999999</v>
      </c>
      <c r="E19" s="42"/>
    </row>
    <row r="20" spans="1:5" ht="20.25" customHeight="1">
      <c r="A20" s="16"/>
      <c r="B20" s="16"/>
      <c r="C20" s="16" t="s">
        <v>93</v>
      </c>
      <c r="D20" s="34"/>
      <c r="E20" s="42"/>
    </row>
    <row r="21" spans="1:5" ht="20.25" customHeight="1">
      <c r="A21" s="16"/>
      <c r="B21" s="16"/>
      <c r="C21" s="16" t="s">
        <v>97</v>
      </c>
      <c r="D21" s="34"/>
      <c r="E21" s="42"/>
    </row>
    <row r="22" spans="1:5" ht="20.25" customHeight="1">
      <c r="A22" s="16"/>
      <c r="B22" s="16"/>
      <c r="C22" s="16" t="s">
        <v>100</v>
      </c>
      <c r="D22" s="34"/>
      <c r="E22" s="42"/>
    </row>
    <row r="23" spans="1:5" ht="20.25" customHeight="1">
      <c r="A23" s="16"/>
      <c r="B23" s="16"/>
      <c r="C23" s="16" t="s">
        <v>103</v>
      </c>
      <c r="D23" s="34"/>
      <c r="E23" s="42"/>
    </row>
    <row r="24" spans="1:5" ht="20.25" customHeight="1">
      <c r="A24" s="16"/>
      <c r="B24" s="16"/>
      <c r="C24" s="16" t="s">
        <v>105</v>
      </c>
      <c r="D24" s="34"/>
      <c r="E24" s="42"/>
    </row>
    <row r="25" spans="1:5" ht="20.25" customHeight="1">
      <c r="A25" s="16"/>
      <c r="B25" s="16"/>
      <c r="C25" s="16" t="s">
        <v>107</v>
      </c>
      <c r="D25" s="34"/>
      <c r="E25" s="42"/>
    </row>
    <row r="26" spans="1:5" ht="20.25" customHeight="1">
      <c r="A26" s="16"/>
      <c r="B26" s="16"/>
      <c r="C26" s="16" t="s">
        <v>109</v>
      </c>
      <c r="D26" s="34"/>
      <c r="E26" s="42"/>
    </row>
    <row r="27" spans="1:5" ht="20.25" customHeight="1">
      <c r="A27" s="16"/>
      <c r="B27" s="16"/>
      <c r="C27" s="16" t="s">
        <v>111</v>
      </c>
      <c r="D27" s="34"/>
      <c r="E27" s="42"/>
    </row>
    <row r="28" spans="1:5" ht="20.25" customHeight="1">
      <c r="A28" s="16"/>
      <c r="B28" s="16"/>
      <c r="C28" s="16" t="s">
        <v>113</v>
      </c>
      <c r="D28" s="34"/>
      <c r="E28" s="42"/>
    </row>
    <row r="29" spans="1:5" ht="20.25" customHeight="1">
      <c r="A29" s="16"/>
      <c r="B29" s="16"/>
      <c r="C29" s="16" t="s">
        <v>115</v>
      </c>
      <c r="D29" s="34"/>
      <c r="E29" s="42"/>
    </row>
    <row r="30" spans="1:5" ht="20.25" customHeight="1">
      <c r="A30" s="16"/>
      <c r="B30" s="16"/>
      <c r="C30" s="16" t="s">
        <v>117</v>
      </c>
      <c r="D30" s="34"/>
      <c r="E30" s="42"/>
    </row>
    <row r="31" spans="1:5" ht="20.25" customHeight="1">
      <c r="A31" s="16"/>
      <c r="B31" s="16"/>
      <c r="C31" s="16" t="s">
        <v>119</v>
      </c>
      <c r="D31" s="34"/>
      <c r="E31" s="42"/>
    </row>
    <row r="32" spans="1:5" ht="20.25" customHeight="1">
      <c r="A32" s="16"/>
      <c r="B32" s="16"/>
      <c r="C32" s="16" t="s">
        <v>121</v>
      </c>
      <c r="D32" s="34"/>
      <c r="E32" s="42"/>
    </row>
    <row r="33" spans="1:5" ht="20.25" customHeight="1">
      <c r="A33" s="16"/>
      <c r="B33" s="16"/>
      <c r="C33" s="16" t="s">
        <v>123</v>
      </c>
      <c r="D33" s="34"/>
      <c r="E33" s="42"/>
    </row>
    <row r="34" spans="1:5" ht="20.25" customHeight="1">
      <c r="A34" s="16"/>
      <c r="B34" s="16"/>
      <c r="C34" s="16" t="s">
        <v>124</v>
      </c>
      <c r="D34" s="34"/>
      <c r="E34" s="42"/>
    </row>
    <row r="35" spans="1:5" ht="20.25" customHeight="1">
      <c r="A35" s="16"/>
      <c r="B35" s="16"/>
      <c r="C35" s="16" t="s">
        <v>125</v>
      </c>
      <c r="D35" s="34"/>
      <c r="E35" s="42"/>
    </row>
    <row r="36" spans="1:5" ht="20.25" customHeight="1">
      <c r="A36" s="16"/>
      <c r="B36" s="16"/>
      <c r="C36" s="16" t="s">
        <v>126</v>
      </c>
      <c r="D36" s="34"/>
      <c r="E36" s="42"/>
    </row>
    <row r="37" spans="1:5" ht="20.25" customHeight="1">
      <c r="A37" s="16"/>
      <c r="B37" s="16"/>
      <c r="C37" s="16"/>
      <c r="D37" s="16"/>
      <c r="E37" s="42"/>
    </row>
    <row r="38" spans="1:5" ht="20.25" customHeight="1">
      <c r="A38" s="28"/>
      <c r="B38" s="28"/>
      <c r="C38" s="28" t="s">
        <v>215</v>
      </c>
      <c r="D38" s="30"/>
      <c r="E38" s="43"/>
    </row>
    <row r="39" spans="1:5" ht="20.25" customHeight="1">
      <c r="A39" s="28"/>
      <c r="B39" s="28"/>
      <c r="C39" s="28"/>
      <c r="D39" s="28"/>
      <c r="E39" s="43"/>
    </row>
    <row r="40" spans="1:5" ht="20.25" customHeight="1">
      <c r="A40" s="29" t="s">
        <v>216</v>
      </c>
      <c r="B40" s="30">
        <v>297.41264899999999</v>
      </c>
      <c r="C40" s="29" t="s">
        <v>217</v>
      </c>
      <c r="D40" s="40">
        <v>297.41264899999999</v>
      </c>
      <c r="E40" s="43"/>
    </row>
  </sheetData>
  <mergeCells count="4">
    <mergeCell ref="A2:D2"/>
    <mergeCell ref="A3:C3"/>
    <mergeCell ref="A4:B4"/>
    <mergeCell ref="C4:D4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3"/>
  <sheetViews>
    <sheetView tabSelected="1" workbookViewId="0">
      <selection activeCell="A13" sqref="A13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spans="1:11" ht="16.350000000000001" customHeight="1">
      <c r="A1" s="22"/>
      <c r="D1" s="22"/>
      <c r="K1" s="20" t="s">
        <v>218</v>
      </c>
    </row>
    <row r="2" spans="1:11" ht="43.15" customHeight="1">
      <c r="A2" s="73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4.2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70" t="s">
        <v>32</v>
      </c>
      <c r="K3" s="70"/>
    </row>
    <row r="4" spans="1:11" ht="24.95" customHeight="1">
      <c r="A4" s="71" t="s">
        <v>159</v>
      </c>
      <c r="B4" s="71"/>
      <c r="C4" s="71"/>
      <c r="D4" s="71" t="s">
        <v>160</v>
      </c>
      <c r="E4" s="71" t="s">
        <v>161</v>
      </c>
      <c r="F4" s="71" t="s">
        <v>136</v>
      </c>
      <c r="G4" s="76" t="s">
        <v>162</v>
      </c>
      <c r="H4" s="77"/>
      <c r="I4" s="77"/>
      <c r="J4" s="78"/>
      <c r="K4" s="71" t="s">
        <v>163</v>
      </c>
    </row>
    <row r="5" spans="1:11" ht="20.65" customHeight="1">
      <c r="A5" s="71"/>
      <c r="B5" s="71"/>
      <c r="C5" s="71"/>
      <c r="D5" s="71"/>
      <c r="E5" s="71"/>
      <c r="F5" s="71"/>
      <c r="G5" s="79"/>
      <c r="H5" s="80"/>
      <c r="I5" s="80"/>
      <c r="J5" s="81"/>
      <c r="K5" s="71"/>
    </row>
    <row r="6" spans="1:11" ht="28.5" customHeight="1">
      <c r="A6" s="15" t="s">
        <v>167</v>
      </c>
      <c r="B6" s="15" t="s">
        <v>168</v>
      </c>
      <c r="C6" s="15" t="s">
        <v>169</v>
      </c>
      <c r="D6" s="71"/>
      <c r="E6" s="71"/>
      <c r="F6" s="71"/>
      <c r="G6" s="15" t="s">
        <v>138</v>
      </c>
      <c r="H6" s="15" t="s">
        <v>198</v>
      </c>
      <c r="I6" s="15" t="s">
        <v>188</v>
      </c>
      <c r="J6" s="15" t="s">
        <v>219</v>
      </c>
      <c r="K6" s="71"/>
    </row>
    <row r="7" spans="1:11" ht="22.9" customHeight="1">
      <c r="A7" s="16"/>
      <c r="B7" s="16"/>
      <c r="C7" s="16"/>
      <c r="D7" s="28"/>
      <c r="E7" s="28" t="s">
        <v>136</v>
      </c>
      <c r="F7" s="30">
        <v>297.41264899999999</v>
      </c>
      <c r="G7" s="30">
        <v>267.41264899999999</v>
      </c>
      <c r="H7" s="30">
        <v>234.85264900000001</v>
      </c>
      <c r="I7" s="30">
        <v>0.48</v>
      </c>
      <c r="J7" s="30">
        <v>32.08</v>
      </c>
      <c r="K7" s="30">
        <v>30</v>
      </c>
    </row>
    <row r="8" spans="1:11" ht="22.9" customHeight="1">
      <c r="A8" s="16"/>
      <c r="B8" s="16"/>
      <c r="C8" s="16"/>
      <c r="D8" s="31" t="s">
        <v>154</v>
      </c>
      <c r="E8" s="31" t="s">
        <v>155</v>
      </c>
      <c r="F8" s="30">
        <v>297.41264899999999</v>
      </c>
      <c r="G8" s="30">
        <v>267.41264899999999</v>
      </c>
      <c r="H8" s="30">
        <v>234.85264900000001</v>
      </c>
      <c r="I8" s="30">
        <v>0.48</v>
      </c>
      <c r="J8" s="30">
        <v>32.08</v>
      </c>
      <c r="K8" s="30">
        <v>30</v>
      </c>
    </row>
    <row r="9" spans="1:11" ht="22.9" customHeight="1">
      <c r="A9" s="16"/>
      <c r="B9" s="16"/>
      <c r="C9" s="16"/>
      <c r="D9" s="32">
        <v>407002</v>
      </c>
      <c r="E9" s="32" t="s">
        <v>4</v>
      </c>
      <c r="F9" s="30">
        <v>297.41264899999999</v>
      </c>
      <c r="G9" s="30">
        <v>267.41264899999999</v>
      </c>
      <c r="H9" s="30">
        <v>234.85264900000001</v>
      </c>
      <c r="I9" s="30">
        <v>0.48</v>
      </c>
      <c r="J9" s="30">
        <v>32.08</v>
      </c>
      <c r="K9" s="30">
        <v>30</v>
      </c>
    </row>
    <row r="10" spans="1:11" ht="22.9" customHeight="1">
      <c r="A10" s="36" t="s">
        <v>170</v>
      </c>
      <c r="B10" s="16"/>
      <c r="C10" s="16"/>
      <c r="D10" s="33">
        <v>213</v>
      </c>
      <c r="E10" s="16" t="s">
        <v>171</v>
      </c>
      <c r="F10" s="17">
        <v>297.41264899999999</v>
      </c>
      <c r="G10" s="17">
        <v>267.41264899999999</v>
      </c>
      <c r="H10" s="34">
        <v>234.85264900000001</v>
      </c>
      <c r="I10" s="34">
        <v>0.48</v>
      </c>
      <c r="J10" s="34">
        <v>32.08</v>
      </c>
      <c r="K10" s="34">
        <v>30</v>
      </c>
    </row>
    <row r="11" spans="1:11" ht="22.9" customHeight="1">
      <c r="A11" s="36" t="s">
        <v>170</v>
      </c>
      <c r="B11" s="36" t="s">
        <v>172</v>
      </c>
      <c r="C11" s="16"/>
      <c r="D11" s="33">
        <v>21303</v>
      </c>
      <c r="E11" s="16" t="s">
        <v>173</v>
      </c>
      <c r="F11" s="17">
        <v>297.41264899999999</v>
      </c>
      <c r="G11" s="17">
        <v>267.41264899999999</v>
      </c>
      <c r="H11" s="34">
        <v>234.85264900000001</v>
      </c>
      <c r="I11" s="34">
        <v>0.48</v>
      </c>
      <c r="J11" s="34">
        <v>32.08</v>
      </c>
      <c r="K11" s="34">
        <v>30</v>
      </c>
    </row>
    <row r="12" spans="1:11" ht="22.9" customHeight="1">
      <c r="A12" s="36" t="s">
        <v>170</v>
      </c>
      <c r="B12" s="36" t="s">
        <v>172</v>
      </c>
      <c r="C12" s="36" t="s">
        <v>174</v>
      </c>
      <c r="D12" s="33">
        <v>2130301</v>
      </c>
      <c r="E12" s="16" t="s">
        <v>175</v>
      </c>
      <c r="F12" s="17">
        <v>297.41264899999999</v>
      </c>
      <c r="G12" s="17">
        <v>267.41264899999999</v>
      </c>
      <c r="H12" s="34">
        <v>234.85264900000001</v>
      </c>
      <c r="I12" s="34">
        <v>0.48</v>
      </c>
      <c r="J12" s="34">
        <v>32.08</v>
      </c>
      <c r="K12" s="34">
        <v>30</v>
      </c>
    </row>
    <row r="13" spans="1:11">
      <c r="A13" t="s">
        <v>495</v>
      </c>
    </row>
  </sheetData>
  <mergeCells count="9">
    <mergeCell ref="A2:K2"/>
    <mergeCell ref="A3:I3"/>
    <mergeCell ref="J3:K3"/>
    <mergeCell ref="D4:D6"/>
    <mergeCell ref="E4:E6"/>
    <mergeCell ref="F4:F6"/>
    <mergeCell ref="K4:K6"/>
    <mergeCell ref="A4:C5"/>
    <mergeCell ref="G4:J5"/>
  </mergeCells>
  <phoneticPr fontId="16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23一般公共预算基本支出情况表（总表）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cp:lastPrinted>2023-09-25T08:47:59Z</cp:lastPrinted>
  <dcterms:created xsi:type="dcterms:W3CDTF">2022-05-23T01:48:00Z</dcterms:created>
  <dcterms:modified xsi:type="dcterms:W3CDTF">2023-10-18T03:28:43Z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BCC8B2DC00114C838B6DD734DBBF81D1_13</vt:lpwstr>
  </property>
  <property fmtid="{D5CDD505-2E9C-101B-9397-08002B2CF9AE}" pid="3" name="KSOProductBuildVer">
    <vt:lpwstr>2052-11.1.0.14309</vt:lpwstr>
  </property>
</Properties>
</file>