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615" windowWidth="23415" windowHeight="11025" firstSheet="22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25725"/>
</workbook>
</file>

<file path=xl/calcChain.xml><?xml version="1.0" encoding="utf-8"?>
<calcChain xmlns="http://schemas.openxmlformats.org/spreadsheetml/2006/main">
  <c r="C8" i="2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"/>
  <c r="E6"/>
  <c r="D7"/>
  <c r="D6" s="1"/>
  <c r="C7" l="1"/>
</calcChain>
</file>

<file path=xl/sharedStrings.xml><?xml version="1.0" encoding="utf-8"?>
<sst xmlns="http://schemas.openxmlformats.org/spreadsheetml/2006/main" count="1071" uniqueCount="537">
  <si>
    <t>2022年部门预算公开表</t>
  </si>
  <si>
    <t>单位编码：</t>
  </si>
  <si>
    <t>405001</t>
  </si>
  <si>
    <t>单位名称：</t>
  </si>
  <si>
    <t>桃江县林业局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</si>
  <si>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</si>
  <si>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</si>
  <si>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</si>
  <si>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</si>
  <si>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</si>
  <si>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</si>
  <si>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</si>
  <si>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</si>
  <si>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</si>
  <si>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</si>
  <si>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</si>
  <si>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</si>
  <si>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</si>
  <si>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</si>
  <si>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</si>
  <si>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</si>
  <si>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</si>
  <si>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</si>
  <si>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</si>
  <si>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</si>
  <si>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</si>
  <si>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</si>
  <si>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</si>
  <si>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</si>
  <si>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</si>
  <si>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部门：405_桃江县林业局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</si>
  <si>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</si>
  <si>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</si>
  <si>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</si>
  <si>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</si>
  <si>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</si>
  <si>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</si>
  <si>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</si>
  <si>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</si>
  <si>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</si>
  <si>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</si>
  <si>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</si>
  <si>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</si>
  <si>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</si>
  <si>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</si>
  <si>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</si>
  <si>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</si>
  <si>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</si>
  <si>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</si>
  <si>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</si>
  <si>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</si>
  <si>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</si>
  <si>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</si>
  <si>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</si>
  <si>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</si>
  <si>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</si>
  <si>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</si>
  <si>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</si>
  <si>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</si>
  <si>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</si>
  <si>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</si>
  <si>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</si>
  <si>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</si>
  <si>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</si>
  <si>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</si>
  <si>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</si>
  <si>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</si>
  <si>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</si>
  <si>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</si>
  <si>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</si>
  <si>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</si>
  <si>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</si>
  <si>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</si>
  <si>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</si>
  <si>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</si>
  <si>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</si>
  <si>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</si>
  <si>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</si>
  <si>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</si>
  <si>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</si>
  <si>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</si>
  <si>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</si>
  <si>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</si>
  <si>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</si>
  <si>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</si>
  <si>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</si>
  <si>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</si>
  <si>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</si>
  <si>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</si>
  <si>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</si>
  <si>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</si>
  <si>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</si>
  <si>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</si>
  <si>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</si>
  <si>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</si>
  <si>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</si>
  <si>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</si>
  <si>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</si>
  <si>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</si>
  <si>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</si>
  <si>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</si>
  <si>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</si>
  <si>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</si>
  <si>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</si>
  <si>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</si>
  <si>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</si>
  <si>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</si>
  <si>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</si>
  <si>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</si>
  <si>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</si>
  <si>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</si>
  <si>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</si>
  <si>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</si>
  <si>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</si>
  <si>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</si>
  <si>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</si>
  <si>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</si>
  <si>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</si>
  <si>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</si>
  <si>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</si>
  <si>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</si>
  <si>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</si>
  <si>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</si>
  <si>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</si>
  <si>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</si>
  <si>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</si>
  <si>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</si>
  <si>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</si>
  <si>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</si>
  <si>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</si>
  <si>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</si>
  <si>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</si>
  <si>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</si>
  <si>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</si>
  <si>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</si>
  <si>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</si>
  <si>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</si>
  <si>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</si>
  <si>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</si>
  <si>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</si>
  <si>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</si>
  <si>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</si>
  <si>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</si>
  <si>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</si>
  <si>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</si>
  <si>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</si>
  <si>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</si>
  <si>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</si>
  <si>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</si>
  <si>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</si>
  <si>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</si>
  <si>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</si>
  <si>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</si>
  <si>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405</t>
  </si>
  <si>
    <t xml:space="preserve">  405001</t>
  </si>
  <si>
    <t xml:space="preserve">  桃江县林业局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</si>
  <si>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</si>
  <si>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</si>
  <si>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</si>
  <si>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</si>
  <si>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</si>
  <si>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</si>
  <si>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</si>
  <si>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</si>
  <si>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</si>
  <si>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</si>
  <si>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</si>
  <si>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</si>
  <si>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213</t>
  </si>
  <si>
    <t>02</t>
  </si>
  <si>
    <t>01</t>
  </si>
  <si>
    <t xml:space="preserve">    2130201</t>
  </si>
  <si>
    <t xml:space="preserve">    行政运行</t>
  </si>
  <si>
    <t xml:space="preserve">    2130202</t>
  </si>
  <si>
    <t xml:space="preserve">    一般行政管理事务</t>
  </si>
  <si>
    <t>12</t>
  </si>
  <si>
    <t xml:space="preserve">    2130212</t>
  </si>
  <si>
    <t xml:space="preserve">    湿地保护</t>
  </si>
  <si>
    <t>34</t>
  </si>
  <si>
    <t xml:space="preserve">    2130234</t>
  </si>
  <si>
    <t xml:space="preserve">    林业草原防灾减灾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</si>
  <si>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</si>
  <si>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</si>
  <si>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</si>
  <si>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</si>
  <si>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</si>
  <si>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</si>
  <si>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</si>
  <si>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</si>
  <si>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</si>
  <si>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</si>
  <si>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</si>
  <si>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</si>
  <si>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</si>
  <si>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</si>
  <si>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</si>
  <si>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</si>
  <si>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</si>
  <si>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</si>
  <si>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</si>
  <si>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</si>
  <si>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</si>
  <si>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</si>
  <si>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</si>
  <si>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</si>
  <si>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</si>
  <si>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</si>
  <si>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</si>
  <si>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</si>
  <si>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</si>
  <si>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</si>
  <si>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</si>
  <si>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</si>
  <si>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</si>
  <si>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</si>
  <si>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</si>
  <si>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</si>
  <si>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</si>
  <si>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</si>
  <si>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</si>
  <si>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</si>
  <si>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</si>
  <si>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</si>
  <si>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</si>
  <si>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</si>
  <si>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</si>
  <si>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2130201</t>
  </si>
  <si>
    <t xml:space="preserve">     2130202</t>
  </si>
  <si>
    <t xml:space="preserve">     2130212</t>
  </si>
  <si>
    <t xml:space="preserve">     2130234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</si>
  <si>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</si>
  <si>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</si>
  <si>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</si>
  <si>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</si>
  <si>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</si>
  <si>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</si>
  <si>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</si>
  <si>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</si>
  <si>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</si>
  <si>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</si>
  <si>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</si>
  <si>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</si>
  <si>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</si>
  <si>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</si>
  <si>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</si>
  <si>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</si>
  <si>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</si>
  <si>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</si>
  <si>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</si>
  <si>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</si>
  <si>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</si>
  <si>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</si>
  <si>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</si>
  <si>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</si>
  <si>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</si>
  <si>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</si>
  <si>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</si>
  <si>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</si>
  <si>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</si>
  <si>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</si>
  <si>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</si>
  <si>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</si>
  <si>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</si>
  <si>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</si>
  <si>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</si>
  <si>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</si>
  <si>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</si>
  <si>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</si>
  <si>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</si>
  <si>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</si>
  <si>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</si>
  <si>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</si>
  <si>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</si>
  <si>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</si>
  <si>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</si>
  <si>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</si>
  <si>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</si>
  <si>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</si>
  <si>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</si>
  <si>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</si>
  <si>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</si>
  <si>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</si>
  <si>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</si>
  <si>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</si>
  <si>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</si>
  <si>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</si>
  <si>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</si>
  <si>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</si>
  <si>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</si>
  <si>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</si>
  <si>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</si>
  <si>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</si>
  <si>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</si>
  <si>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</si>
  <si>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</si>
  <si>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</si>
  <si>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</si>
  <si>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</si>
  <si>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</si>
  <si>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</si>
  <si>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</si>
  <si>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</si>
  <si>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</si>
  <si>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</si>
  <si>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</si>
  <si>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</si>
  <si>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</si>
  <si>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</si>
  <si>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</si>
  <si>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</si>
  <si>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</si>
  <si>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</si>
  <si>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</si>
  <si>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</si>
  <si>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</si>
  <si>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</si>
  <si>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</si>
  <si>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</si>
  <si>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</si>
  <si>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</si>
  <si>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</si>
  <si>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</si>
  <si>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</si>
  <si>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</si>
  <si>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</si>
  <si>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</si>
  <si>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</si>
  <si>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</si>
  <si>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</si>
  <si>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</si>
  <si>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</si>
  <si>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</si>
  <si>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405001</t>
  </si>
  <si>
    <t xml:space="preserve">   森林两防（森林防火、病虫害防治)</t>
  </si>
  <si>
    <t xml:space="preserve">   湿地自然保护地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</si>
  <si>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</si>
  <si>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</si>
  <si>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</si>
  <si>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</si>
  <si>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</si>
  <si>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</si>
  <si>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</si>
  <si>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</si>
  <si>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</si>
  <si>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</si>
  <si>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</si>
  <si>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</si>
  <si>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</si>
  <si>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</si>
  <si>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</si>
  <si>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林长制工作经费</t>
  </si>
  <si>
    <t>林长制工作经费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</si>
  <si>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</si>
  <si>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</si>
  <si>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</si>
  <si>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</si>
  <si>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</si>
  <si>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</si>
  <si>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</si>
  <si>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</si>
  <si>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</si>
  <si>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</si>
  <si>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公众满意度</t>
  </si>
  <si>
    <t>效益指标</t>
  </si>
  <si>
    <t>经济效益指标</t>
  </si>
  <si>
    <t>社会效益指标</t>
  </si>
  <si>
    <t>生态效益指标</t>
  </si>
  <si>
    <t xml:space="preserve">  森林两防（森林防火、病虫害防治)</t>
  </si>
  <si>
    <t>森林两防（森林防火、病虫害防治)</t>
  </si>
  <si>
    <t>社会满意度</t>
  </si>
  <si>
    <t>防火宣传普及率</t>
  </si>
  <si>
    <t>森林火灾受害率</t>
  </si>
  <si>
    <t>森林火灾巡护率</t>
  </si>
  <si>
    <t>全县乡镇防火责任状签订率</t>
  </si>
  <si>
    <t xml:space="preserve">  湿地自然保护地</t>
  </si>
  <si>
    <t>湿地自然保护地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</si>
  <si>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</si>
  <si>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</si>
  <si>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</si>
  <si>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</si>
  <si>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</si>
  <si>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</si>
  <si>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</si>
  <si>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</si>
  <si>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</si>
  <si>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</si>
  <si>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</si>
  <si>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</si>
  <si>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</si>
  <si>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</si>
  <si>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</si>
  <si>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宣传费、文印费、林长制工作会议林长制公示牌等</t>
    <phoneticPr fontId="15" type="noConversion"/>
  </si>
  <si>
    <t>269个</t>
    <phoneticPr fontId="15" type="noConversion"/>
  </si>
  <si>
    <t>245个</t>
    <phoneticPr fontId="15" type="noConversion"/>
  </si>
  <si>
    <t>巡护网格界定到位</t>
    <phoneticPr fontId="15" type="noConversion"/>
  </si>
  <si>
    <t>县乡村三级林长制公示牌</t>
    <phoneticPr fontId="15" type="noConversion"/>
  </si>
  <si>
    <t>林业总产值</t>
    <phoneticPr fontId="15" type="noConversion"/>
  </si>
  <si>
    <t>185亿</t>
    <phoneticPr fontId="15" type="noConversion"/>
  </si>
  <si>
    <t>全县林业产值</t>
    <phoneticPr fontId="15" type="noConversion"/>
  </si>
  <si>
    <t>≥64.15%</t>
    <phoneticPr fontId="15" type="noConversion"/>
  </si>
  <si>
    <t>湿地整体生态功能提升</t>
    <phoneticPr fontId="15" type="noConversion"/>
  </si>
  <si>
    <t>保护费用投入</t>
    <phoneticPr fontId="15" type="noConversion"/>
  </si>
  <si>
    <t>履行好县政府林业行政管理职能，加强生态保护修复和产业发展指标。全县林业用地面积稳定在197万亩以上，实现营造林面积5.45万亩以上，森林蓄积量增长20万立方米以上，湿地保护率稳定在72%以上，林业有害生物成灾率控制在3.3‰以下，森林火灾受害率控制在1‰以内，森林覆盖率稳定在64.15％以上。林业产业总产值力争增速8%以上，达到 168亿元，其中竹产业达到150亿元。</t>
    <phoneticPr fontId="15" type="noConversion"/>
  </si>
  <si>
    <t>县委政府确定的重点工作完成率</t>
    <phoneticPr fontId="15" type="noConversion"/>
  </si>
  <si>
    <t>林业产值</t>
    <phoneticPr fontId="15" type="noConversion"/>
  </si>
  <si>
    <t>群众满意度</t>
    <phoneticPr fontId="15" type="noConversion"/>
  </si>
  <si>
    <t xml:space="preserve">   林长制工作经费</t>
    <phoneticPr fontId="15" type="noConversion"/>
  </si>
  <si>
    <t>网络划定</t>
    <phoneticPr fontId="15" type="noConversion"/>
  </si>
  <si>
    <t>三级林长公示牌</t>
    <phoneticPr fontId="15" type="noConversion"/>
  </si>
  <si>
    <t>森林覆盖率</t>
    <phoneticPr fontId="15" type="noConversion"/>
  </si>
  <si>
    <t>经济投入</t>
    <phoneticPr fontId="15" type="noConversion"/>
  </si>
  <si>
    <t>林农满意度</t>
    <phoneticPr fontId="15" type="noConversion"/>
  </si>
  <si>
    <t>≥90%</t>
    <phoneticPr fontId="15" type="noConversion"/>
  </si>
  <si>
    <r>
      <t>病虫无公害防治率（%）火灾受灾率(</t>
    </r>
    <r>
      <rPr>
        <sz val="7"/>
        <rFont val="宋体"/>
        <family val="3"/>
        <charset val="134"/>
      </rPr>
      <t>‰</t>
    </r>
    <r>
      <rPr>
        <sz val="7"/>
        <rFont val="SimSun"/>
        <charset val="134"/>
      </rPr>
      <t>)</t>
    </r>
    <phoneticPr fontId="15" type="noConversion"/>
  </si>
  <si>
    <t>带动就业人数（人 ）</t>
    <phoneticPr fontId="15" type="noConversion"/>
  </si>
  <si>
    <t>挽回经济损失</t>
    <phoneticPr fontId="15" type="noConversion"/>
  </si>
  <si>
    <t>2000人</t>
    <phoneticPr fontId="15" type="noConversion"/>
  </si>
  <si>
    <r>
      <t>无公害防治率≥90%，火灾受灾率</t>
    </r>
    <r>
      <rPr>
        <sz val="7"/>
        <rFont val="宋体"/>
        <family val="3"/>
        <charset val="134"/>
      </rPr>
      <t>≤</t>
    </r>
    <r>
      <rPr>
        <sz val="7"/>
        <rFont val="SimSun"/>
        <charset val="134"/>
      </rPr>
      <t>1</t>
    </r>
    <r>
      <rPr>
        <sz val="7"/>
        <rFont val="宋体"/>
        <family val="3"/>
        <charset val="134"/>
      </rPr>
      <t>‰</t>
    </r>
    <phoneticPr fontId="15" type="noConversion"/>
  </si>
  <si>
    <t>林区职工及周边群众满意度（%）</t>
    <phoneticPr fontId="15" type="noConversion"/>
  </si>
  <si>
    <t>≥95%</t>
    <phoneticPr fontId="15" type="noConversion"/>
  </si>
  <si>
    <t>当期任务完成率（%）</t>
    <phoneticPr fontId="15" type="noConversion"/>
  </si>
  <si>
    <t>防火及病虫防治质量合格率（%）</t>
    <phoneticPr fontId="15" type="noConversion"/>
  </si>
  <si>
    <t>≥85%</t>
    <phoneticPr fontId="15" type="noConversion"/>
  </si>
  <si>
    <t>防灭火率及病虫防治率（%）</t>
    <phoneticPr fontId="15" type="noConversion"/>
  </si>
  <si>
    <t>防火及病虫防治工作宣传成本</t>
    <phoneticPr fontId="15" type="noConversion"/>
  </si>
  <si>
    <t>预防一万亩森林一年内不发生火灾或病虫害成本</t>
    <phoneticPr fontId="15" type="noConversion"/>
  </si>
  <si>
    <t>服务对象满意度指标</t>
    <phoneticPr fontId="15" type="noConversion"/>
  </si>
  <si>
    <t>≥90%</t>
    <phoneticPr fontId="15" type="noConversion"/>
  </si>
  <si>
    <t>农民就业岗位提供</t>
    <phoneticPr fontId="15" type="noConversion"/>
  </si>
  <si>
    <t>50人</t>
    <phoneticPr fontId="15" type="noConversion"/>
  </si>
  <si>
    <t>湿地保护能力</t>
    <phoneticPr fontId="15" type="noConversion"/>
  </si>
  <si>
    <t>显著提升</t>
    <phoneticPr fontId="15" type="noConversion"/>
  </si>
  <si>
    <t>全县湿地保有量</t>
    <phoneticPr fontId="15" type="noConversion"/>
  </si>
  <si>
    <t>≥7536公顷</t>
    <phoneticPr fontId="15" type="noConversion"/>
  </si>
  <si>
    <t>预算公开表23</t>
  </si>
  <si>
    <t>一般公共预算基本支出情况表（总表）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</si>
  <si>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</si>
  <si>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</si>
  <si>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</si>
  <si>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</si>
  <si>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</si>
  <si>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</si>
  <si>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</si>
  <si>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</si>
  <si>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</si>
  <si>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</si>
  <si>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</si>
  <si>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</si>
  <si>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</si>
  <si>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</si>
  <si>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</si>
  <si>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</si>
  <si>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</si>
  <si>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</si>
  <si>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</si>
  <si>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</si>
  <si>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</si>
  <si>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</si>
  <si>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</si>
  <si>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</si>
  <si>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</si>
  <si>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</si>
  <si>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</si>
  <si>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</si>
  <si>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</si>
  <si>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</si>
  <si>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</si>
  <si>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</si>
  <si>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</si>
  <si>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</si>
  <si>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</si>
  <si>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</si>
  <si>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</si>
  <si>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t xml:space="preserve">  30205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</si>
  <si>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</si>
  <si>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</si>
  <si>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</si>
  <si>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</si>
  <si>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</si>
  <si>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</si>
  <si>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</si>
  <si>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</si>
  <si>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</si>
  <si>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</si>
  <si>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</si>
  <si>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</si>
  <si>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</si>
  <si>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</si>
  <si>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</si>
  <si>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</si>
  <si>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</si>
  <si>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</si>
  <si>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</si>
  <si>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</si>
  <si>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</si>
  <si>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</si>
  <si>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</si>
  <si>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</si>
  <si>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</si>
  <si>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</si>
  <si>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</si>
  <si>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</si>
  <si>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</si>
  <si>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</si>
  <si>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</si>
  <si>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</si>
  <si>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</si>
  <si>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</si>
  <si>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</si>
  <si>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</si>
  <si>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</si>
  <si>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</si>
  <si>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</si>
  <si>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</si>
  <si>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</si>
  <si>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</si>
  <si>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</si>
  <si>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</si>
  <si>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</si>
  <si>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</si>
  <si>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</si>
  <si>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t>救助金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</si>
  <si>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</si>
  <si>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t xml:space="preserve">  奖励金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</si>
  <si>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</si>
  <si>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</si>
  <si>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t>代缴社会保险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</si>
  <si>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</si>
  <si>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其他对个人和家庭补助</t>
  </si>
  <si>
    <t>部门：405_桃江县林业局</t>
    <phoneticPr fontId="15" type="noConversion"/>
  </si>
  <si>
    <t>部门：405_桃江县林业局</t>
    <phoneticPr fontId="15" type="noConversion"/>
  </si>
  <si>
    <t>小计</t>
    <phoneticPr fontId="15" type="noConversion"/>
  </si>
  <si>
    <t>农林水支出</t>
    <phoneticPr fontId="15" type="noConversion"/>
  </si>
  <si>
    <t>　林业</t>
    <phoneticPr fontId="15" type="noConversion"/>
  </si>
  <si>
    <t>备注：本表人员类（D列）数据对应预算公开表09、预算公开表11，公用经费（E列）数据对应预算公开表13</t>
  </si>
  <si>
    <t>备注：商品服务支出即公用经费</t>
  </si>
  <si>
    <t>一般预算支出公共支出情况表（总表）</t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</si>
</sst>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27">
    <font>
      <sz val="11"/>
      <color indexed="8"/>
      <name val="宋体"/>
      <family val="2"/>
      <charset val="1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9"/>
      <name val="宋体"/>
      <family val="3"/>
      <charset val="134"/>
      <scheme val="minor"/>
    </font>
    <font>
      <sz val="7"/>
      <name val="宋体"/>
      <family val="3"/>
      <charset val="134"/>
    </font>
    <font>
      <sz val="7"/>
      <color indexed="8"/>
      <name val="宋体"/>
      <family val="2"/>
      <charset val="1"/>
      <scheme val="minor"/>
    </font>
    <font>
      <sz val="11"/>
      <color indexed="8"/>
      <name val="宋体"/>
      <family val="2"/>
      <charset val="1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3" fillId="0" borderId="1">
      <alignment vertical="center"/>
    </xf>
    <xf numFmtId="0" fontId="19" fillId="0" borderId="1">
      <alignment vertical="center"/>
    </xf>
    <xf numFmtId="0" fontId="23" fillId="0" borderId="1">
      <alignment vertical="center"/>
    </xf>
    <xf numFmtId="0" fontId="18" fillId="0" borderId="1">
      <alignment vertical="center"/>
    </xf>
    <xf numFmtId="0" fontId="2" fillId="0" borderId="1">
      <alignment vertical="center"/>
    </xf>
    <xf numFmtId="0" fontId="23" fillId="0" borderId="1">
      <alignment vertical="center"/>
    </xf>
    <xf numFmtId="0" fontId="18" fillId="0" borderId="1">
      <alignment vertical="center"/>
    </xf>
    <xf numFmtId="0" fontId="18" fillId="0" borderId="1">
      <alignment vertical="center"/>
    </xf>
    <xf numFmtId="0" fontId="1" fillId="0" borderId="1">
      <alignment vertical="center"/>
    </xf>
    <xf numFmtId="0" fontId="18" fillId="0" borderId="1">
      <alignment vertical="center"/>
    </xf>
    <xf numFmtId="0" fontId="19" fillId="0" borderId="1">
      <alignment vertical="center"/>
    </xf>
    <xf numFmtId="0" fontId="1" fillId="0" borderId="1">
      <alignment vertical="center"/>
    </xf>
    <xf numFmtId="0" fontId="19" fillId="0" borderId="1">
      <alignment vertical="center"/>
    </xf>
    <xf numFmtId="0" fontId="19" fillId="0" borderId="1">
      <alignment vertical="center"/>
    </xf>
    <xf numFmtId="0" fontId="18" fillId="0" borderId="1">
      <alignment vertical="center"/>
    </xf>
    <xf numFmtId="0" fontId="18" fillId="0" borderId="1">
      <alignment vertical="center"/>
    </xf>
    <xf numFmtId="0" fontId="18" fillId="0" borderId="1">
      <alignment vertical="center"/>
    </xf>
    <xf numFmtId="0" fontId="1" fillId="0" borderId="1">
      <alignment vertical="center"/>
    </xf>
    <xf numFmtId="0" fontId="26" fillId="0" borderId="1">
      <alignment vertical="center"/>
    </xf>
    <xf numFmtId="0" fontId="1" fillId="0" borderId="1">
      <alignment vertical="center"/>
    </xf>
    <xf numFmtId="0" fontId="19" fillId="0" borderId="1">
      <alignment vertical="center"/>
    </xf>
    <xf numFmtId="0" fontId="18" fillId="0" borderId="1">
      <alignment vertical="center"/>
    </xf>
  </cellStyleXfs>
  <cellXfs count="97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2" xfId="1" applyFont="1" applyBorder="1" applyAlignment="1">
      <alignment vertical="center" wrapText="1"/>
    </xf>
    <xf numFmtId="0" fontId="17" fillId="0" borderId="0" xfId="0" applyFont="1">
      <alignment vertical="center"/>
    </xf>
    <xf numFmtId="0" fontId="11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1" fontId="12" fillId="0" borderId="2" xfId="0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9" fillId="0" borderId="1" xfId="2">
      <alignment vertical="center"/>
    </xf>
    <xf numFmtId="49" fontId="20" fillId="0" borderId="1" xfId="2" applyNumberFormat="1" applyFont="1" applyAlignment="1">
      <alignment horizontal="right" vertical="center" wrapText="1"/>
    </xf>
    <xf numFmtId="0" fontId="22" fillId="0" borderId="5" xfId="2" applyFont="1" applyBorder="1">
      <alignment vertical="center"/>
    </xf>
    <xf numFmtId="0" fontId="20" fillId="0" borderId="5" xfId="2" applyFont="1" applyBorder="1" applyAlignment="1">
      <alignment horizontal="right" vertical="center"/>
    </xf>
    <xf numFmtId="0" fontId="20" fillId="0" borderId="6" xfId="2" applyFont="1" applyBorder="1" applyAlignment="1">
      <alignment horizontal="center" vertical="center"/>
    </xf>
    <xf numFmtId="49" fontId="20" fillId="0" borderId="6" xfId="2" applyNumberFormat="1" applyFont="1" applyBorder="1" applyAlignment="1">
      <alignment horizontal="left" vertical="center"/>
    </xf>
    <xf numFmtId="49" fontId="20" fillId="0" borderId="6" xfId="2" applyNumberFormat="1" applyFont="1" applyBorder="1" applyAlignment="1">
      <alignment horizontal="center" vertical="center"/>
    </xf>
    <xf numFmtId="176" fontId="20" fillId="0" borderId="6" xfId="2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12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4" fontId="12" fillId="0" borderId="2" xfId="1" applyNumberFormat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21" fillId="0" borderId="1" xfId="2" applyFont="1" applyAlignment="1">
      <alignment horizontal="center" vertical="center"/>
    </xf>
    <xf numFmtId="0" fontId="20" fillId="0" borderId="1" xfId="2" applyFont="1">
      <alignment vertical="center"/>
    </xf>
    <xf numFmtId="0" fontId="24" fillId="0" borderId="1" xfId="2" applyFont="1">
      <alignment vertical="center"/>
    </xf>
    <xf numFmtId="0" fontId="25" fillId="0" borderId="0" xfId="0" applyFont="1">
      <alignment vertical="center"/>
    </xf>
    <xf numFmtId="0" fontId="26" fillId="0" borderId="6" xfId="19" applyFont="1" applyBorder="1" applyAlignment="1">
      <alignment horizontal="center" vertical="center"/>
    </xf>
    <xf numFmtId="0" fontId="26" fillId="0" borderId="6" xfId="19" applyFont="1" applyBorder="1">
      <alignment vertical="center"/>
    </xf>
  </cellXfs>
  <cellStyles count="23">
    <cellStyle name="常规" xfId="0" builtinId="0"/>
    <cellStyle name="常规 10" xfId="7"/>
    <cellStyle name="常规 2" xfId="1"/>
    <cellStyle name="常规 2 2" xfId="5"/>
    <cellStyle name="常规 2 2 2" xfId="20"/>
    <cellStyle name="常规 2 2 3" xfId="12"/>
    <cellStyle name="常规 2 3" xfId="18"/>
    <cellStyle name="常规 2 4" xfId="9"/>
    <cellStyle name="常规 3" xfId="2"/>
    <cellStyle name="常规 3 2" xfId="6"/>
    <cellStyle name="常规 3 2 2" xfId="21"/>
    <cellStyle name="常规 3 2 3" xfId="15"/>
    <cellStyle name="常规 3 3" xfId="13"/>
    <cellStyle name="常规 3 4" xfId="8"/>
    <cellStyle name="常规 4" xfId="3"/>
    <cellStyle name="常规 4 2" xfId="16"/>
    <cellStyle name="常规 4 3" xfId="14"/>
    <cellStyle name="常规 4 4" xfId="10"/>
    <cellStyle name="常规 5" xfId="4"/>
    <cellStyle name="常规 6" xfId="11"/>
    <cellStyle name="常规 7" xfId="17"/>
    <cellStyle name="常规 8" xfId="19"/>
    <cellStyle name="常规 9" xfId="2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71" t="s">
        <v>2</v>
      </c>
      <c r="F4" s="71"/>
      <c r="G4" s="71"/>
      <c r="H4" s="71"/>
      <c r="I4" s="4"/>
    </row>
    <row r="5" spans="1:9" ht="54.4" customHeight="1">
      <c r="A5" s="2"/>
      <c r="B5" s="3"/>
      <c r="C5" s="4"/>
      <c r="D5" s="2" t="s">
        <v>3</v>
      </c>
      <c r="E5" s="71" t="s">
        <v>4</v>
      </c>
      <c r="F5" s="71"/>
      <c r="G5" s="71"/>
      <c r="H5" s="71"/>
      <c r="I5" s="4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9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4"/>
      <c r="M1" s="78" t="s">
        <v>230</v>
      </c>
      <c r="N1" s="78"/>
    </row>
    <row r="2" spans="1:14" ht="44.85" customHeight="1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2.35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 t="s">
        <v>31</v>
      </c>
      <c r="N3" s="76"/>
    </row>
    <row r="4" spans="1:14" ht="42.2" customHeight="1">
      <c r="A4" s="77" t="s">
        <v>157</v>
      </c>
      <c r="B4" s="77"/>
      <c r="C4" s="77"/>
      <c r="D4" s="77" t="s">
        <v>182</v>
      </c>
      <c r="E4" s="77" t="s">
        <v>183</v>
      </c>
      <c r="F4" s="77" t="s">
        <v>201</v>
      </c>
      <c r="G4" s="77" t="s">
        <v>185</v>
      </c>
      <c r="H4" s="77"/>
      <c r="I4" s="77"/>
      <c r="J4" s="77"/>
      <c r="K4" s="77"/>
      <c r="L4" s="77" t="s">
        <v>189</v>
      </c>
      <c r="M4" s="77"/>
      <c r="N4" s="77"/>
    </row>
    <row r="5" spans="1:14" ht="39.6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10" t="s">
        <v>135</v>
      </c>
      <c r="H5" s="10" t="s">
        <v>231</v>
      </c>
      <c r="I5" s="10" t="s">
        <v>232</v>
      </c>
      <c r="J5" s="10" t="s">
        <v>233</v>
      </c>
      <c r="K5" s="10" t="s">
        <v>234</v>
      </c>
      <c r="L5" s="10" t="s">
        <v>135</v>
      </c>
      <c r="M5" s="10" t="s">
        <v>202</v>
      </c>
      <c r="N5" s="10" t="s">
        <v>235</v>
      </c>
    </row>
    <row r="6" spans="1:14" ht="22.9" customHeight="1">
      <c r="A6" s="11"/>
      <c r="B6" s="11"/>
      <c r="C6" s="11"/>
      <c r="D6" s="11"/>
      <c r="E6" s="11" t="s">
        <v>135</v>
      </c>
      <c r="F6" s="17">
        <v>911.06722200000002</v>
      </c>
      <c r="G6" s="17">
        <v>911.06722200000002</v>
      </c>
      <c r="H6" s="17">
        <v>667.41129999999998</v>
      </c>
      <c r="I6" s="17">
        <v>163.266966</v>
      </c>
      <c r="J6" s="17">
        <v>80.038955999999999</v>
      </c>
      <c r="K6" s="17">
        <v>0.35</v>
      </c>
      <c r="L6" s="17"/>
      <c r="M6" s="17"/>
      <c r="N6" s="17"/>
    </row>
    <row r="7" spans="1:14" ht="22.9" customHeight="1">
      <c r="A7" s="11"/>
      <c r="B7" s="11"/>
      <c r="C7" s="11"/>
      <c r="D7" s="18" t="s">
        <v>153</v>
      </c>
      <c r="E7" s="18" t="s">
        <v>4</v>
      </c>
      <c r="F7" s="17">
        <v>911.06722200000002</v>
      </c>
      <c r="G7" s="17">
        <v>911.06722200000002</v>
      </c>
      <c r="H7" s="17">
        <v>667.41129999999998</v>
      </c>
      <c r="I7" s="17">
        <v>163.266966</v>
      </c>
      <c r="J7" s="17">
        <v>80.038955999999999</v>
      </c>
      <c r="K7" s="17">
        <v>0.35</v>
      </c>
      <c r="L7" s="17"/>
      <c r="M7" s="17"/>
      <c r="N7" s="17"/>
    </row>
    <row r="8" spans="1:14" ht="22.9" customHeight="1">
      <c r="A8" s="11"/>
      <c r="B8" s="11"/>
      <c r="C8" s="11"/>
      <c r="D8" s="33" t="s">
        <v>154</v>
      </c>
      <c r="E8" s="33" t="s">
        <v>155</v>
      </c>
      <c r="F8" s="17">
        <v>911.06722200000002</v>
      </c>
      <c r="G8" s="17">
        <v>911.06722200000002</v>
      </c>
      <c r="H8" s="17">
        <v>667.41129999999998</v>
      </c>
      <c r="I8" s="17">
        <v>163.266966</v>
      </c>
      <c r="J8" s="17">
        <v>80.038955999999999</v>
      </c>
      <c r="K8" s="17">
        <v>0.35</v>
      </c>
      <c r="L8" s="17"/>
      <c r="M8" s="17"/>
      <c r="N8" s="17"/>
    </row>
    <row r="9" spans="1:14" ht="22.9" customHeight="1">
      <c r="A9" s="35" t="s">
        <v>168</v>
      </c>
      <c r="B9" s="35" t="s">
        <v>169</v>
      </c>
      <c r="C9" s="35" t="s">
        <v>170</v>
      </c>
      <c r="D9" s="36" t="s">
        <v>199</v>
      </c>
      <c r="E9" s="13" t="s">
        <v>172</v>
      </c>
      <c r="F9" s="12">
        <v>911.06722200000002</v>
      </c>
      <c r="G9" s="12">
        <v>911.06722200000002</v>
      </c>
      <c r="H9" s="14">
        <v>667.41129999999998</v>
      </c>
      <c r="I9" s="14">
        <v>163.266966</v>
      </c>
      <c r="J9" s="14">
        <v>80.038955999999999</v>
      </c>
      <c r="K9" s="14">
        <v>0.35</v>
      </c>
      <c r="L9" s="12"/>
      <c r="M9" s="14"/>
      <c r="N9" s="14"/>
    </row>
  </sheetData>
  <mergeCells count="10"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9"/>
  <sheetViews>
    <sheetView topLeftCell="C1" workbookViewId="0">
      <selection activeCell="S6" activeCellId="3" sqref="G6 L6 R6 S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4"/>
      <c r="U1" s="78" t="s">
        <v>236</v>
      </c>
      <c r="V1" s="78"/>
    </row>
    <row r="2" spans="1:22" ht="50.1" customHeight="1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24.2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6" t="s">
        <v>31</v>
      </c>
      <c r="V3" s="76"/>
    </row>
    <row r="4" spans="1:22" ht="26.65" customHeight="1">
      <c r="A4" s="77" t="s">
        <v>157</v>
      </c>
      <c r="B4" s="77"/>
      <c r="C4" s="77"/>
      <c r="D4" s="77" t="s">
        <v>182</v>
      </c>
      <c r="E4" s="77" t="s">
        <v>183</v>
      </c>
      <c r="F4" s="77" t="s">
        <v>201</v>
      </c>
      <c r="G4" s="77" t="s">
        <v>237</v>
      </c>
      <c r="H4" s="77"/>
      <c r="I4" s="77"/>
      <c r="J4" s="77"/>
      <c r="K4" s="77"/>
      <c r="L4" s="77" t="s">
        <v>238</v>
      </c>
      <c r="M4" s="77"/>
      <c r="N4" s="77"/>
      <c r="O4" s="77"/>
      <c r="P4" s="77"/>
      <c r="Q4" s="77"/>
      <c r="R4" s="77" t="s">
        <v>233</v>
      </c>
      <c r="S4" s="77" t="s">
        <v>239</v>
      </c>
      <c r="T4" s="77"/>
      <c r="U4" s="77"/>
      <c r="V4" s="77"/>
    </row>
    <row r="5" spans="1:22" ht="56.1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10" t="s">
        <v>135</v>
      </c>
      <c r="H5" s="10" t="s">
        <v>240</v>
      </c>
      <c r="I5" s="10" t="s">
        <v>241</v>
      </c>
      <c r="J5" s="10" t="s">
        <v>242</v>
      </c>
      <c r="K5" s="10" t="s">
        <v>243</v>
      </c>
      <c r="L5" s="10" t="s">
        <v>135</v>
      </c>
      <c r="M5" s="10" t="s">
        <v>244</v>
      </c>
      <c r="N5" s="10" t="s">
        <v>245</v>
      </c>
      <c r="O5" s="10" t="s">
        <v>246</v>
      </c>
      <c r="P5" s="10" t="s">
        <v>247</v>
      </c>
      <c r="Q5" s="10" t="s">
        <v>248</v>
      </c>
      <c r="R5" s="77"/>
      <c r="S5" s="10" t="s">
        <v>135</v>
      </c>
      <c r="T5" s="10" t="s">
        <v>249</v>
      </c>
      <c r="U5" s="10" t="s">
        <v>250</v>
      </c>
      <c r="V5" s="10" t="s">
        <v>234</v>
      </c>
    </row>
    <row r="6" spans="1:22" ht="22.9" customHeight="1">
      <c r="A6" s="11"/>
      <c r="B6" s="11"/>
      <c r="C6" s="11"/>
      <c r="D6" s="11"/>
      <c r="E6" s="11" t="s">
        <v>135</v>
      </c>
      <c r="F6" s="15">
        <v>911.06722200000002</v>
      </c>
      <c r="G6" s="15">
        <v>667.41129999999998</v>
      </c>
      <c r="H6" s="15">
        <v>358.55040000000002</v>
      </c>
      <c r="I6" s="15">
        <v>38.660400000000003</v>
      </c>
      <c r="J6" s="15">
        <v>101.1193</v>
      </c>
      <c r="K6" s="15">
        <v>169.0812</v>
      </c>
      <c r="L6" s="15">
        <v>163.266966</v>
      </c>
      <c r="M6" s="15">
        <v>91.550607999999997</v>
      </c>
      <c r="N6" s="15"/>
      <c r="O6" s="15">
        <v>58.016193000000001</v>
      </c>
      <c r="P6" s="15">
        <v>4.815652</v>
      </c>
      <c r="Q6" s="15">
        <v>8.8845130000000001</v>
      </c>
      <c r="R6" s="15">
        <v>80.038955999999999</v>
      </c>
      <c r="S6" s="15">
        <v>0.35</v>
      </c>
      <c r="T6" s="15"/>
      <c r="U6" s="15"/>
      <c r="V6" s="15">
        <v>0.35</v>
      </c>
    </row>
    <row r="7" spans="1:22" ht="22.9" customHeight="1">
      <c r="A7" s="11"/>
      <c r="B7" s="11"/>
      <c r="C7" s="11"/>
      <c r="D7" s="18" t="s">
        <v>153</v>
      </c>
      <c r="E7" s="18" t="s">
        <v>4</v>
      </c>
      <c r="F7" s="15">
        <v>911.06722200000002</v>
      </c>
      <c r="G7" s="15">
        <v>667.41129999999998</v>
      </c>
      <c r="H7" s="15">
        <v>358.55040000000002</v>
      </c>
      <c r="I7" s="15">
        <v>38.660400000000003</v>
      </c>
      <c r="J7" s="15">
        <v>101.1193</v>
      </c>
      <c r="K7" s="15">
        <v>169.0812</v>
      </c>
      <c r="L7" s="15">
        <v>163.266966</v>
      </c>
      <c r="M7" s="15">
        <v>91.550607999999997</v>
      </c>
      <c r="N7" s="15"/>
      <c r="O7" s="15">
        <v>58.016193000000001</v>
      </c>
      <c r="P7" s="15">
        <v>4.815652</v>
      </c>
      <c r="Q7" s="15">
        <v>8.8845130000000001</v>
      </c>
      <c r="R7" s="15">
        <v>80.038955999999999</v>
      </c>
      <c r="S7" s="15">
        <v>0.35</v>
      </c>
      <c r="T7" s="15"/>
      <c r="U7" s="15"/>
      <c r="V7" s="15">
        <v>0.35</v>
      </c>
    </row>
    <row r="8" spans="1:22" ht="22.9" customHeight="1">
      <c r="A8" s="11"/>
      <c r="B8" s="11"/>
      <c r="C8" s="11"/>
      <c r="D8" s="33" t="s">
        <v>154</v>
      </c>
      <c r="E8" s="33" t="s">
        <v>155</v>
      </c>
      <c r="F8" s="15">
        <v>911.06722200000002</v>
      </c>
      <c r="G8" s="15">
        <v>667.41129999999998</v>
      </c>
      <c r="H8" s="15">
        <v>358.55040000000002</v>
      </c>
      <c r="I8" s="15">
        <v>38.660400000000003</v>
      </c>
      <c r="J8" s="15">
        <v>101.1193</v>
      </c>
      <c r="K8" s="15">
        <v>169.0812</v>
      </c>
      <c r="L8" s="15">
        <v>163.266966</v>
      </c>
      <c r="M8" s="15">
        <v>91.550607999999997</v>
      </c>
      <c r="N8" s="15"/>
      <c r="O8" s="15">
        <v>58.016193000000001</v>
      </c>
      <c r="P8" s="15">
        <v>4.815652</v>
      </c>
      <c r="Q8" s="15">
        <v>8.8845130000000001</v>
      </c>
      <c r="R8" s="15">
        <v>80.038955999999999</v>
      </c>
      <c r="S8" s="15">
        <v>0.35</v>
      </c>
      <c r="T8" s="15"/>
      <c r="U8" s="15"/>
      <c r="V8" s="15">
        <v>0.35</v>
      </c>
    </row>
    <row r="9" spans="1:22" ht="22.9" customHeight="1">
      <c r="A9" s="35" t="s">
        <v>168</v>
      </c>
      <c r="B9" s="35" t="s">
        <v>169</v>
      </c>
      <c r="C9" s="35" t="s">
        <v>170</v>
      </c>
      <c r="D9" s="36" t="s">
        <v>199</v>
      </c>
      <c r="E9" s="13" t="s">
        <v>172</v>
      </c>
      <c r="F9" s="12">
        <v>911.06722200000002</v>
      </c>
      <c r="G9" s="14">
        <v>667.41129999999998</v>
      </c>
      <c r="H9" s="14">
        <v>358.55040000000002</v>
      </c>
      <c r="I9" s="14">
        <v>38.660400000000003</v>
      </c>
      <c r="J9" s="14">
        <v>101.1193</v>
      </c>
      <c r="K9" s="14">
        <v>169.0812</v>
      </c>
      <c r="L9" s="12">
        <v>163.266966</v>
      </c>
      <c r="M9" s="14">
        <v>91.550607999999997</v>
      </c>
      <c r="N9" s="14"/>
      <c r="O9" s="14">
        <v>58.016193000000001</v>
      </c>
      <c r="P9" s="14">
        <v>4.815652</v>
      </c>
      <c r="Q9" s="14">
        <v>8.8845130000000001</v>
      </c>
      <c r="R9" s="14">
        <v>80.038955999999999</v>
      </c>
      <c r="S9" s="12">
        <v>0.35</v>
      </c>
      <c r="T9" s="14"/>
      <c r="U9" s="14"/>
      <c r="V9" s="14">
        <v>0.35</v>
      </c>
    </row>
  </sheetData>
  <mergeCells count="12"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/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4"/>
      <c r="K1" s="8" t="s">
        <v>251</v>
      </c>
    </row>
    <row r="2" spans="1:11" ht="46.5" customHeight="1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8.2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6" t="s">
        <v>31</v>
      </c>
      <c r="K3" s="76"/>
    </row>
    <row r="4" spans="1:11" ht="23.25" customHeight="1">
      <c r="A4" s="77" t="s">
        <v>157</v>
      </c>
      <c r="B4" s="77"/>
      <c r="C4" s="77"/>
      <c r="D4" s="77" t="s">
        <v>182</v>
      </c>
      <c r="E4" s="77" t="s">
        <v>183</v>
      </c>
      <c r="F4" s="77" t="s">
        <v>252</v>
      </c>
      <c r="G4" s="77" t="s">
        <v>253</v>
      </c>
      <c r="H4" s="77" t="s">
        <v>254</v>
      </c>
      <c r="I4" s="77" t="s">
        <v>255</v>
      </c>
      <c r="J4" s="77" t="s">
        <v>256</v>
      </c>
      <c r="K4" s="77" t="s">
        <v>257</v>
      </c>
    </row>
    <row r="5" spans="1:11" ht="23.25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77"/>
      <c r="H5" s="77"/>
      <c r="I5" s="77"/>
      <c r="J5" s="77"/>
      <c r="K5" s="77"/>
    </row>
    <row r="6" spans="1:11" ht="22.9" customHeight="1">
      <c r="A6" s="11"/>
      <c r="B6" s="11"/>
      <c r="C6" s="11"/>
      <c r="D6" s="11"/>
      <c r="E6" s="11" t="s">
        <v>135</v>
      </c>
      <c r="F6" s="15">
        <v>40.139389999999999</v>
      </c>
      <c r="G6" s="15">
        <v>0.96</v>
      </c>
      <c r="H6" s="15"/>
      <c r="I6" s="15"/>
      <c r="J6" s="15">
        <v>5.5581899999999997</v>
      </c>
      <c r="K6" s="15">
        <v>33.621200000000002</v>
      </c>
    </row>
    <row r="7" spans="1:11" ht="22.9" customHeight="1">
      <c r="A7" s="11"/>
      <c r="B7" s="11"/>
      <c r="C7" s="11"/>
      <c r="D7" s="18" t="s">
        <v>153</v>
      </c>
      <c r="E7" s="18" t="s">
        <v>4</v>
      </c>
      <c r="F7" s="15">
        <v>40.139389999999999</v>
      </c>
      <c r="G7" s="15">
        <v>0.96</v>
      </c>
      <c r="H7" s="15"/>
      <c r="I7" s="15"/>
      <c r="J7" s="15">
        <v>5.5581899999999997</v>
      </c>
      <c r="K7" s="15">
        <v>33.621200000000002</v>
      </c>
    </row>
    <row r="8" spans="1:11" ht="22.9" customHeight="1">
      <c r="A8" s="11"/>
      <c r="B8" s="11"/>
      <c r="C8" s="11"/>
      <c r="D8" s="33" t="s">
        <v>154</v>
      </c>
      <c r="E8" s="33" t="s">
        <v>155</v>
      </c>
      <c r="F8" s="15">
        <v>40.139389999999999</v>
      </c>
      <c r="G8" s="15">
        <v>0.96</v>
      </c>
      <c r="H8" s="15"/>
      <c r="I8" s="15"/>
      <c r="J8" s="15">
        <v>5.5581899999999997</v>
      </c>
      <c r="K8" s="15">
        <v>33.621200000000002</v>
      </c>
    </row>
    <row r="9" spans="1:11" ht="22.9" customHeight="1">
      <c r="A9" s="35" t="s">
        <v>168</v>
      </c>
      <c r="B9" s="35" t="s">
        <v>169</v>
      </c>
      <c r="C9" s="35" t="s">
        <v>170</v>
      </c>
      <c r="D9" s="36" t="s">
        <v>199</v>
      </c>
      <c r="E9" s="13" t="s">
        <v>172</v>
      </c>
      <c r="F9" s="12">
        <v>40.139389999999999</v>
      </c>
      <c r="G9" s="14">
        <v>0.96</v>
      </c>
      <c r="H9" s="14"/>
      <c r="I9" s="14"/>
      <c r="J9" s="14">
        <v>5.5581899999999997</v>
      </c>
      <c r="K9" s="14">
        <v>33.621200000000002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/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4"/>
      <c r="Q1" s="78" t="s">
        <v>258</v>
      </c>
      <c r="R1" s="78"/>
    </row>
    <row r="2" spans="1:18" ht="40.5" customHeight="1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4.2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31</v>
      </c>
      <c r="R3" s="76"/>
    </row>
    <row r="4" spans="1:18" ht="24.2" customHeight="1">
      <c r="A4" s="77" t="s">
        <v>157</v>
      </c>
      <c r="B4" s="77"/>
      <c r="C4" s="77"/>
      <c r="D4" s="77" t="s">
        <v>182</v>
      </c>
      <c r="E4" s="77" t="s">
        <v>183</v>
      </c>
      <c r="F4" s="77" t="s">
        <v>252</v>
      </c>
      <c r="G4" s="77" t="s">
        <v>259</v>
      </c>
      <c r="H4" s="77" t="s">
        <v>260</v>
      </c>
      <c r="I4" s="77" t="s">
        <v>261</v>
      </c>
      <c r="J4" s="77" t="s">
        <v>262</v>
      </c>
      <c r="K4" s="77" t="s">
        <v>263</v>
      </c>
      <c r="L4" s="77" t="s">
        <v>264</v>
      </c>
      <c r="M4" s="77" t="s">
        <v>265</v>
      </c>
      <c r="N4" s="77" t="s">
        <v>254</v>
      </c>
      <c r="O4" s="77" t="s">
        <v>266</v>
      </c>
      <c r="P4" s="77" t="s">
        <v>267</v>
      </c>
      <c r="Q4" s="77" t="s">
        <v>255</v>
      </c>
      <c r="R4" s="77" t="s">
        <v>257</v>
      </c>
    </row>
    <row r="5" spans="1:18" ht="21.6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22.9" customHeight="1">
      <c r="A6" s="11"/>
      <c r="B6" s="11"/>
      <c r="C6" s="11"/>
      <c r="D6" s="11"/>
      <c r="E6" s="11" t="s">
        <v>135</v>
      </c>
      <c r="F6" s="15">
        <v>40.139389999999999</v>
      </c>
      <c r="G6" s="15">
        <v>5.5581899999999997</v>
      </c>
      <c r="H6" s="15"/>
      <c r="I6" s="15"/>
      <c r="J6" s="15"/>
      <c r="K6" s="15">
        <v>0.96</v>
      </c>
      <c r="L6" s="15"/>
      <c r="M6" s="15"/>
      <c r="N6" s="15"/>
      <c r="O6" s="15"/>
      <c r="P6" s="15"/>
      <c r="Q6" s="15"/>
      <c r="R6" s="15">
        <v>33.621200000000002</v>
      </c>
    </row>
    <row r="7" spans="1:18" ht="22.9" customHeight="1">
      <c r="A7" s="11"/>
      <c r="B7" s="11"/>
      <c r="C7" s="11"/>
      <c r="D7" s="18" t="s">
        <v>153</v>
      </c>
      <c r="E7" s="18" t="s">
        <v>4</v>
      </c>
      <c r="F7" s="15">
        <v>40.139389999999999</v>
      </c>
      <c r="G7" s="15">
        <v>5.5581899999999997</v>
      </c>
      <c r="H7" s="15"/>
      <c r="I7" s="15"/>
      <c r="J7" s="15"/>
      <c r="K7" s="15">
        <v>0.96</v>
      </c>
      <c r="L7" s="15"/>
      <c r="M7" s="15"/>
      <c r="N7" s="15"/>
      <c r="O7" s="15"/>
      <c r="P7" s="15"/>
      <c r="Q7" s="15"/>
      <c r="R7" s="15">
        <v>33.621200000000002</v>
      </c>
    </row>
    <row r="8" spans="1:18" ht="22.9" customHeight="1">
      <c r="A8" s="11"/>
      <c r="B8" s="11"/>
      <c r="C8" s="11"/>
      <c r="D8" s="33" t="s">
        <v>154</v>
      </c>
      <c r="E8" s="33" t="s">
        <v>155</v>
      </c>
      <c r="F8" s="15">
        <v>40.139389999999999</v>
      </c>
      <c r="G8" s="15">
        <v>5.5581899999999997</v>
      </c>
      <c r="H8" s="15"/>
      <c r="I8" s="15"/>
      <c r="J8" s="15"/>
      <c r="K8" s="15">
        <v>0.96</v>
      </c>
      <c r="L8" s="15"/>
      <c r="M8" s="15"/>
      <c r="N8" s="15"/>
      <c r="O8" s="15"/>
      <c r="P8" s="15"/>
      <c r="Q8" s="15"/>
      <c r="R8" s="15">
        <v>33.621200000000002</v>
      </c>
    </row>
    <row r="9" spans="1:18" ht="22.9" customHeight="1">
      <c r="A9" s="35" t="s">
        <v>168</v>
      </c>
      <c r="B9" s="35" t="s">
        <v>169</v>
      </c>
      <c r="C9" s="35" t="s">
        <v>170</v>
      </c>
      <c r="D9" s="36" t="s">
        <v>199</v>
      </c>
      <c r="E9" s="13" t="s">
        <v>172</v>
      </c>
      <c r="F9" s="12">
        <v>40.139389999999999</v>
      </c>
      <c r="G9" s="14">
        <v>5.5581899999999997</v>
      </c>
      <c r="H9" s="14"/>
      <c r="I9" s="14"/>
      <c r="J9" s="14"/>
      <c r="K9" s="14">
        <v>0.96</v>
      </c>
      <c r="L9" s="14"/>
      <c r="M9" s="14"/>
      <c r="N9" s="14"/>
      <c r="O9" s="14"/>
      <c r="P9" s="14"/>
      <c r="Q9" s="14"/>
      <c r="R9" s="14">
        <v>33.621200000000002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"/>
  <sheetViews>
    <sheetView zoomScale="120" zoomScaleNormal="120" workbookViewId="0">
      <selection activeCell="M23" sqref="M2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4"/>
      <c r="S1" s="78" t="s">
        <v>268</v>
      </c>
      <c r="T1" s="78"/>
    </row>
    <row r="2" spans="1:20" ht="36.200000000000003" customHeight="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4.2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31</v>
      </c>
      <c r="T3" s="76"/>
    </row>
    <row r="4" spans="1:20" ht="28.5" customHeight="1">
      <c r="A4" s="77" t="s">
        <v>157</v>
      </c>
      <c r="B4" s="77"/>
      <c r="C4" s="77"/>
      <c r="D4" s="77" t="s">
        <v>182</v>
      </c>
      <c r="E4" s="77" t="s">
        <v>183</v>
      </c>
      <c r="F4" s="77" t="s">
        <v>252</v>
      </c>
      <c r="G4" s="77" t="s">
        <v>186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 t="s">
        <v>189</v>
      </c>
      <c r="S4" s="77"/>
      <c r="T4" s="77"/>
    </row>
    <row r="5" spans="1:20" ht="36.200000000000003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10" t="s">
        <v>135</v>
      </c>
      <c r="H5" s="10" t="s">
        <v>269</v>
      </c>
      <c r="I5" s="10" t="s">
        <v>270</v>
      </c>
      <c r="J5" s="10" t="s">
        <v>271</v>
      </c>
      <c r="K5" s="10" t="s">
        <v>272</v>
      </c>
      <c r="L5" s="10" t="s">
        <v>273</v>
      </c>
      <c r="M5" s="10" t="s">
        <v>274</v>
      </c>
      <c r="N5" s="10" t="s">
        <v>275</v>
      </c>
      <c r="O5" s="10" t="s">
        <v>276</v>
      </c>
      <c r="P5" s="10" t="s">
        <v>277</v>
      </c>
      <c r="Q5" s="10" t="s">
        <v>278</v>
      </c>
      <c r="R5" s="10" t="s">
        <v>135</v>
      </c>
      <c r="S5" s="10" t="s">
        <v>225</v>
      </c>
      <c r="T5" s="10" t="s">
        <v>235</v>
      </c>
    </row>
    <row r="6" spans="1:20" ht="22.9" customHeight="1">
      <c r="A6" s="11"/>
      <c r="B6" s="11"/>
      <c r="C6" s="11"/>
      <c r="D6" s="11"/>
      <c r="E6" s="11" t="s">
        <v>135</v>
      </c>
      <c r="F6" s="17">
        <v>161.50399999999999</v>
      </c>
      <c r="G6" s="17">
        <v>161.50399999999999</v>
      </c>
      <c r="H6" s="17">
        <v>57.904000000000003</v>
      </c>
      <c r="I6" s="17"/>
      <c r="J6" s="17"/>
      <c r="K6" s="17"/>
      <c r="L6" s="17"/>
      <c r="M6" s="17">
        <v>9</v>
      </c>
      <c r="N6" s="17"/>
      <c r="O6" s="17">
        <v>15</v>
      </c>
      <c r="P6" s="17"/>
      <c r="Q6" s="17">
        <v>79.599999999999994</v>
      </c>
      <c r="R6" s="17"/>
      <c r="S6" s="17"/>
      <c r="T6" s="17"/>
    </row>
    <row r="7" spans="1:20" ht="22.9" customHeight="1">
      <c r="A7" s="11"/>
      <c r="B7" s="11"/>
      <c r="C7" s="11"/>
      <c r="D7" s="18" t="s">
        <v>153</v>
      </c>
      <c r="E7" s="18" t="s">
        <v>4</v>
      </c>
      <c r="F7" s="17">
        <v>161.50399999999999</v>
      </c>
      <c r="G7" s="17">
        <v>161.50399999999999</v>
      </c>
      <c r="H7" s="17">
        <v>57.904000000000003</v>
      </c>
      <c r="I7" s="17"/>
      <c r="J7" s="17"/>
      <c r="K7" s="17"/>
      <c r="L7" s="17"/>
      <c r="M7" s="17">
        <v>9</v>
      </c>
      <c r="N7" s="17"/>
      <c r="O7" s="17">
        <v>15</v>
      </c>
      <c r="P7" s="17"/>
      <c r="Q7" s="17">
        <v>79.599999999999994</v>
      </c>
      <c r="R7" s="17"/>
      <c r="S7" s="17"/>
      <c r="T7" s="17"/>
    </row>
    <row r="8" spans="1:20" ht="22.9" customHeight="1">
      <c r="A8" s="11"/>
      <c r="B8" s="11"/>
      <c r="C8" s="11"/>
      <c r="D8" s="33" t="s">
        <v>154</v>
      </c>
      <c r="E8" s="33" t="s">
        <v>155</v>
      </c>
      <c r="F8" s="17">
        <v>161.50399999999999</v>
      </c>
      <c r="G8" s="17">
        <v>161.50399999999999</v>
      </c>
      <c r="H8" s="17">
        <v>57.904000000000003</v>
      </c>
      <c r="I8" s="17"/>
      <c r="J8" s="17"/>
      <c r="K8" s="17"/>
      <c r="L8" s="17"/>
      <c r="M8" s="17">
        <v>9</v>
      </c>
      <c r="N8" s="17"/>
      <c r="O8" s="17">
        <v>15</v>
      </c>
      <c r="P8" s="17"/>
      <c r="Q8" s="17">
        <v>79.599999999999994</v>
      </c>
      <c r="R8" s="17"/>
      <c r="S8" s="17"/>
      <c r="T8" s="17"/>
    </row>
    <row r="9" spans="1:20" ht="22.9" customHeight="1">
      <c r="A9" s="35" t="s">
        <v>168</v>
      </c>
      <c r="B9" s="35" t="s">
        <v>169</v>
      </c>
      <c r="C9" s="35" t="s">
        <v>170</v>
      </c>
      <c r="D9" s="36" t="s">
        <v>199</v>
      </c>
      <c r="E9" s="13" t="s">
        <v>172</v>
      </c>
      <c r="F9" s="12">
        <v>161.50399999999999</v>
      </c>
      <c r="G9" s="14">
        <v>161.50399999999999</v>
      </c>
      <c r="H9" s="14">
        <v>57.904000000000003</v>
      </c>
      <c r="I9" s="14"/>
      <c r="J9" s="14"/>
      <c r="K9" s="14"/>
      <c r="L9" s="14"/>
      <c r="M9" s="14">
        <v>9</v>
      </c>
      <c r="N9" s="14"/>
      <c r="O9" s="14">
        <v>15</v>
      </c>
      <c r="P9" s="14"/>
      <c r="Q9" s="14">
        <v>79.599999999999994</v>
      </c>
      <c r="R9" s="14"/>
      <c r="S9" s="14"/>
      <c r="T9" s="14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9"/>
  <sheetViews>
    <sheetView workbookViewId="0">
      <selection activeCell="F4" sqref="F4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4"/>
      <c r="F1" s="4"/>
      <c r="AF1" s="78" t="s">
        <v>279</v>
      </c>
      <c r="AG1" s="78"/>
    </row>
    <row r="2" spans="1:33" ht="43.9" customHeight="1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spans="1:33" ht="24.2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6" t="s">
        <v>31</v>
      </c>
      <c r="AG3" s="76"/>
    </row>
    <row r="4" spans="1:33" ht="24.95" customHeight="1">
      <c r="A4" s="77" t="s">
        <v>157</v>
      </c>
      <c r="B4" s="77"/>
      <c r="C4" s="77"/>
      <c r="D4" s="77" t="s">
        <v>182</v>
      </c>
      <c r="E4" s="77" t="s">
        <v>183</v>
      </c>
      <c r="F4" s="77" t="s">
        <v>280</v>
      </c>
      <c r="G4" s="77" t="s">
        <v>281</v>
      </c>
      <c r="H4" s="77" t="s">
        <v>282</v>
      </c>
      <c r="I4" s="77" t="s">
        <v>283</v>
      </c>
      <c r="J4" s="77" t="s">
        <v>284</v>
      </c>
      <c r="K4" s="77" t="s">
        <v>285</v>
      </c>
      <c r="L4" s="77" t="s">
        <v>286</v>
      </c>
      <c r="M4" s="77" t="s">
        <v>287</v>
      </c>
      <c r="N4" s="77" t="s">
        <v>288</v>
      </c>
      <c r="O4" s="77" t="s">
        <v>289</v>
      </c>
      <c r="P4" s="77" t="s">
        <v>290</v>
      </c>
      <c r="Q4" s="77" t="s">
        <v>275</v>
      </c>
      <c r="R4" s="77" t="s">
        <v>277</v>
      </c>
      <c r="S4" s="77" t="s">
        <v>291</v>
      </c>
      <c r="T4" s="77" t="s">
        <v>270</v>
      </c>
      <c r="U4" s="77" t="s">
        <v>271</v>
      </c>
      <c r="V4" s="77" t="s">
        <v>274</v>
      </c>
      <c r="W4" s="77" t="s">
        <v>292</v>
      </c>
      <c r="X4" s="77" t="s">
        <v>293</v>
      </c>
      <c r="Y4" s="77" t="s">
        <v>294</v>
      </c>
      <c r="Z4" s="77" t="s">
        <v>295</v>
      </c>
      <c r="AA4" s="77" t="s">
        <v>273</v>
      </c>
      <c r="AB4" s="77" t="s">
        <v>296</v>
      </c>
      <c r="AC4" s="77" t="s">
        <v>297</v>
      </c>
      <c r="AD4" s="77" t="s">
        <v>276</v>
      </c>
      <c r="AE4" s="77" t="s">
        <v>298</v>
      </c>
      <c r="AF4" s="77" t="s">
        <v>299</v>
      </c>
      <c r="AG4" s="77" t="s">
        <v>278</v>
      </c>
    </row>
    <row r="5" spans="1:33" ht="21.6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ht="22.9" customHeight="1">
      <c r="A6" s="16"/>
      <c r="B6" s="21"/>
      <c r="C6" s="21"/>
      <c r="D6" s="13"/>
      <c r="E6" s="13" t="s">
        <v>135</v>
      </c>
      <c r="F6" s="17">
        <v>161.50399999999999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>
        <v>9</v>
      </c>
      <c r="W6" s="17"/>
      <c r="X6" s="17"/>
      <c r="Y6" s="17"/>
      <c r="Z6" s="17"/>
      <c r="AA6" s="17"/>
      <c r="AB6" s="17">
        <v>44.2</v>
      </c>
      <c r="AC6" s="17"/>
      <c r="AD6" s="17">
        <v>15</v>
      </c>
      <c r="AE6" s="17">
        <v>13.704000000000001</v>
      </c>
      <c r="AF6" s="17"/>
      <c r="AG6" s="17">
        <v>79.599999999999994</v>
      </c>
    </row>
    <row r="7" spans="1:33" ht="22.9" customHeight="1">
      <c r="A7" s="11"/>
      <c r="B7" s="11"/>
      <c r="C7" s="11"/>
      <c r="D7" s="18" t="s">
        <v>153</v>
      </c>
      <c r="E7" s="18" t="s">
        <v>4</v>
      </c>
      <c r="F7" s="17">
        <v>161.50399999999999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>
        <v>9</v>
      </c>
      <c r="W7" s="17"/>
      <c r="X7" s="17"/>
      <c r="Y7" s="17"/>
      <c r="Z7" s="17"/>
      <c r="AA7" s="17"/>
      <c r="AB7" s="17">
        <v>44.2</v>
      </c>
      <c r="AC7" s="17"/>
      <c r="AD7" s="17">
        <v>15</v>
      </c>
      <c r="AE7" s="17">
        <v>13.704000000000001</v>
      </c>
      <c r="AF7" s="17"/>
      <c r="AG7" s="17">
        <v>79.599999999999994</v>
      </c>
    </row>
    <row r="8" spans="1:33" ht="22.9" customHeight="1">
      <c r="A8" s="11"/>
      <c r="B8" s="11"/>
      <c r="C8" s="11"/>
      <c r="D8" s="33" t="s">
        <v>154</v>
      </c>
      <c r="E8" s="33" t="s">
        <v>155</v>
      </c>
      <c r="F8" s="17">
        <v>161.50399999999999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>
        <v>9</v>
      </c>
      <c r="W8" s="17"/>
      <c r="X8" s="17"/>
      <c r="Y8" s="17"/>
      <c r="Z8" s="17"/>
      <c r="AA8" s="17"/>
      <c r="AB8" s="17">
        <v>44.2</v>
      </c>
      <c r="AC8" s="17"/>
      <c r="AD8" s="17">
        <v>15</v>
      </c>
      <c r="AE8" s="17">
        <v>13.704000000000001</v>
      </c>
      <c r="AF8" s="17"/>
      <c r="AG8" s="17">
        <v>79.599999999999994</v>
      </c>
    </row>
    <row r="9" spans="1:33" ht="22.9" customHeight="1">
      <c r="A9" s="35" t="s">
        <v>168</v>
      </c>
      <c r="B9" s="35" t="s">
        <v>169</v>
      </c>
      <c r="C9" s="35" t="s">
        <v>170</v>
      </c>
      <c r="D9" s="36" t="s">
        <v>199</v>
      </c>
      <c r="E9" s="13" t="s">
        <v>172</v>
      </c>
      <c r="F9" s="14">
        <v>161.50399999999999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9</v>
      </c>
      <c r="W9" s="14"/>
      <c r="X9" s="14"/>
      <c r="Y9" s="14"/>
      <c r="Z9" s="14"/>
      <c r="AA9" s="14"/>
      <c r="AB9" s="14">
        <v>44.2</v>
      </c>
      <c r="AC9" s="14"/>
      <c r="AD9" s="14">
        <v>15</v>
      </c>
      <c r="AE9" s="14">
        <v>13.704000000000001</v>
      </c>
      <c r="AF9" s="14"/>
      <c r="AG9" s="14">
        <v>79.599999999999994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6" sqref="F26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4"/>
      <c r="G1" s="78" t="s">
        <v>300</v>
      </c>
      <c r="H1" s="78"/>
    </row>
    <row r="2" spans="1:8" ht="33.6" customHeight="1">
      <c r="A2" s="79" t="s">
        <v>20</v>
      </c>
      <c r="B2" s="79"/>
      <c r="C2" s="79"/>
      <c r="D2" s="79"/>
      <c r="E2" s="79"/>
      <c r="F2" s="79"/>
      <c r="G2" s="79"/>
      <c r="H2" s="79"/>
    </row>
    <row r="3" spans="1:8" ht="24.2" customHeight="1">
      <c r="A3" s="75" t="s">
        <v>30</v>
      </c>
      <c r="B3" s="75"/>
      <c r="C3" s="75"/>
      <c r="D3" s="75"/>
      <c r="E3" s="75"/>
      <c r="F3" s="75"/>
      <c r="G3" s="75"/>
      <c r="H3" s="9" t="s">
        <v>31</v>
      </c>
    </row>
    <row r="4" spans="1:8" ht="23.25" customHeight="1">
      <c r="A4" s="77" t="s">
        <v>301</v>
      </c>
      <c r="B4" s="77" t="s">
        <v>302</v>
      </c>
      <c r="C4" s="77" t="s">
        <v>303</v>
      </c>
      <c r="D4" s="77" t="s">
        <v>304</v>
      </c>
      <c r="E4" s="77" t="s">
        <v>305</v>
      </c>
      <c r="F4" s="77"/>
      <c r="G4" s="77"/>
      <c r="H4" s="77" t="s">
        <v>306</v>
      </c>
    </row>
    <row r="5" spans="1:8" ht="25.9" customHeight="1">
      <c r="A5" s="77"/>
      <c r="B5" s="77"/>
      <c r="C5" s="77"/>
      <c r="D5" s="77"/>
      <c r="E5" s="10" t="s">
        <v>137</v>
      </c>
      <c r="F5" s="10" t="s">
        <v>307</v>
      </c>
      <c r="G5" s="10" t="s">
        <v>308</v>
      </c>
      <c r="H5" s="77"/>
    </row>
    <row r="6" spans="1:8" ht="22.9" customHeight="1">
      <c r="A6" s="11"/>
      <c r="B6" s="11" t="s">
        <v>135</v>
      </c>
      <c r="C6" s="15">
        <v>24</v>
      </c>
      <c r="D6" s="15"/>
      <c r="E6" s="15">
        <v>15</v>
      </c>
      <c r="F6" s="15"/>
      <c r="G6" s="15">
        <v>15</v>
      </c>
      <c r="H6" s="15">
        <v>9</v>
      </c>
    </row>
    <row r="7" spans="1:8" ht="22.9" customHeight="1">
      <c r="A7" s="18" t="s">
        <v>153</v>
      </c>
      <c r="B7" s="18" t="s">
        <v>4</v>
      </c>
      <c r="C7" s="15">
        <v>24</v>
      </c>
      <c r="D7" s="15"/>
      <c r="E7" s="15">
        <v>15</v>
      </c>
      <c r="F7" s="15"/>
      <c r="G7" s="15">
        <v>15</v>
      </c>
      <c r="H7" s="15">
        <v>9</v>
      </c>
    </row>
    <row r="8" spans="1:8" ht="22.9" customHeight="1">
      <c r="A8" s="36" t="s">
        <v>154</v>
      </c>
      <c r="B8" s="36" t="s">
        <v>155</v>
      </c>
      <c r="C8" s="14">
        <v>24</v>
      </c>
      <c r="D8" s="14"/>
      <c r="E8" s="12">
        <v>15</v>
      </c>
      <c r="F8" s="14"/>
      <c r="G8" s="14">
        <v>15</v>
      </c>
      <c r="H8" s="14">
        <v>9</v>
      </c>
    </row>
  </sheetData>
  <mergeCells count="9"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4"/>
      <c r="G1" s="78" t="s">
        <v>309</v>
      </c>
      <c r="H1" s="78"/>
    </row>
    <row r="2" spans="1:8" ht="38.85" customHeight="1">
      <c r="A2" s="79" t="s">
        <v>21</v>
      </c>
      <c r="B2" s="79"/>
      <c r="C2" s="79"/>
      <c r="D2" s="79"/>
      <c r="E2" s="79"/>
      <c r="F2" s="79"/>
      <c r="G2" s="79"/>
      <c r="H2" s="79"/>
    </row>
    <row r="3" spans="1:8" ht="24.2" customHeight="1">
      <c r="A3" s="75" t="s">
        <v>30</v>
      </c>
      <c r="B3" s="75"/>
      <c r="C3" s="75"/>
      <c r="D3" s="75"/>
      <c r="E3" s="75"/>
      <c r="F3" s="75"/>
      <c r="G3" s="75"/>
      <c r="H3" s="9" t="s">
        <v>31</v>
      </c>
    </row>
    <row r="4" spans="1:8" ht="23.25" customHeight="1">
      <c r="A4" s="77" t="s">
        <v>158</v>
      </c>
      <c r="B4" s="77" t="s">
        <v>159</v>
      </c>
      <c r="C4" s="77" t="s">
        <v>135</v>
      </c>
      <c r="D4" s="77" t="s">
        <v>310</v>
      </c>
      <c r="E4" s="77"/>
      <c r="F4" s="77"/>
      <c r="G4" s="77"/>
      <c r="H4" s="77" t="s">
        <v>161</v>
      </c>
    </row>
    <row r="5" spans="1:8" ht="19.899999999999999" customHeight="1">
      <c r="A5" s="77"/>
      <c r="B5" s="77"/>
      <c r="C5" s="77"/>
      <c r="D5" s="77" t="s">
        <v>137</v>
      </c>
      <c r="E5" s="77" t="s">
        <v>223</v>
      </c>
      <c r="F5" s="77"/>
      <c r="G5" s="77" t="s">
        <v>224</v>
      </c>
      <c r="H5" s="77"/>
    </row>
    <row r="6" spans="1:8" ht="27.6" customHeight="1">
      <c r="A6" s="77"/>
      <c r="B6" s="77"/>
      <c r="C6" s="77"/>
      <c r="D6" s="77"/>
      <c r="E6" s="10" t="s">
        <v>202</v>
      </c>
      <c r="F6" s="10" t="s">
        <v>193</v>
      </c>
      <c r="G6" s="77"/>
      <c r="H6" s="77"/>
    </row>
    <row r="7" spans="1:8" ht="22.9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3"/>
      <c r="B9" s="33"/>
      <c r="C9" s="15"/>
      <c r="D9" s="15"/>
      <c r="E9" s="15"/>
      <c r="F9" s="15"/>
      <c r="G9" s="15"/>
      <c r="H9" s="15"/>
    </row>
    <row r="10" spans="1:8" ht="22.9" customHeight="1">
      <c r="A10" s="33"/>
      <c r="B10" s="33"/>
      <c r="C10" s="15"/>
      <c r="D10" s="15"/>
      <c r="E10" s="15"/>
      <c r="F10" s="15"/>
      <c r="G10" s="15"/>
      <c r="H10" s="15"/>
    </row>
    <row r="11" spans="1:8" ht="22.9" customHeight="1">
      <c r="A11" s="33"/>
      <c r="B11" s="33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</sheetData>
  <mergeCells count="11"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4"/>
      <c r="S1" s="78" t="s">
        <v>311</v>
      </c>
      <c r="T1" s="78"/>
    </row>
    <row r="2" spans="1:20" ht="47.45" customHeight="1">
      <c r="A2" s="79" t="s">
        <v>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20" ht="24.2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31</v>
      </c>
      <c r="T3" s="76"/>
    </row>
    <row r="4" spans="1:20" ht="27.6" customHeight="1">
      <c r="A4" s="77" t="s">
        <v>157</v>
      </c>
      <c r="B4" s="77"/>
      <c r="C4" s="77"/>
      <c r="D4" s="77" t="s">
        <v>182</v>
      </c>
      <c r="E4" s="77" t="s">
        <v>183</v>
      </c>
      <c r="F4" s="77" t="s">
        <v>184</v>
      </c>
      <c r="G4" s="77" t="s">
        <v>185</v>
      </c>
      <c r="H4" s="77" t="s">
        <v>186</v>
      </c>
      <c r="I4" s="77" t="s">
        <v>187</v>
      </c>
      <c r="J4" s="77" t="s">
        <v>188</v>
      </c>
      <c r="K4" s="77" t="s">
        <v>189</v>
      </c>
      <c r="L4" s="77" t="s">
        <v>190</v>
      </c>
      <c r="M4" s="77" t="s">
        <v>191</v>
      </c>
      <c r="N4" s="77" t="s">
        <v>192</v>
      </c>
      <c r="O4" s="77" t="s">
        <v>193</v>
      </c>
      <c r="P4" s="77" t="s">
        <v>194</v>
      </c>
      <c r="Q4" s="77" t="s">
        <v>195</v>
      </c>
      <c r="R4" s="77" t="s">
        <v>196</v>
      </c>
      <c r="S4" s="77" t="s">
        <v>197</v>
      </c>
      <c r="T4" s="77" t="s">
        <v>198</v>
      </c>
    </row>
    <row r="5" spans="1:20" ht="19.899999999999999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22.9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2"/>
      <c r="B8" s="32"/>
      <c r="C8" s="32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5"/>
      <c r="B9" s="35"/>
      <c r="C9" s="35"/>
      <c r="D9" s="36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4"/>
      <c r="S1" s="78" t="s">
        <v>312</v>
      </c>
      <c r="T1" s="78"/>
    </row>
    <row r="2" spans="1:20" ht="47.45" customHeight="1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21.6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31</v>
      </c>
      <c r="T3" s="76"/>
    </row>
    <row r="4" spans="1:20" ht="29.25" customHeight="1">
      <c r="A4" s="77" t="s">
        <v>157</v>
      </c>
      <c r="B4" s="77"/>
      <c r="C4" s="77"/>
      <c r="D4" s="77" t="s">
        <v>182</v>
      </c>
      <c r="E4" s="77" t="s">
        <v>183</v>
      </c>
      <c r="F4" s="77" t="s">
        <v>201</v>
      </c>
      <c r="G4" s="77" t="s">
        <v>160</v>
      </c>
      <c r="H4" s="77"/>
      <c r="I4" s="77"/>
      <c r="J4" s="77"/>
      <c r="K4" s="77" t="s">
        <v>161</v>
      </c>
      <c r="L4" s="77"/>
      <c r="M4" s="77"/>
      <c r="N4" s="77"/>
      <c r="O4" s="77"/>
      <c r="P4" s="77"/>
      <c r="Q4" s="77"/>
      <c r="R4" s="77"/>
      <c r="S4" s="77"/>
      <c r="T4" s="77"/>
    </row>
    <row r="5" spans="1:20" ht="50.1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10" t="s">
        <v>135</v>
      </c>
      <c r="H5" s="10" t="s">
        <v>202</v>
      </c>
      <c r="I5" s="10" t="s">
        <v>203</v>
      </c>
      <c r="J5" s="10" t="s">
        <v>193</v>
      </c>
      <c r="K5" s="10" t="s">
        <v>135</v>
      </c>
      <c r="L5" s="10" t="s">
        <v>205</v>
      </c>
      <c r="M5" s="10" t="s">
        <v>206</v>
      </c>
      <c r="N5" s="10" t="s">
        <v>195</v>
      </c>
      <c r="O5" s="10" t="s">
        <v>207</v>
      </c>
      <c r="P5" s="10" t="s">
        <v>208</v>
      </c>
      <c r="Q5" s="10" t="s">
        <v>209</v>
      </c>
      <c r="R5" s="10" t="s">
        <v>191</v>
      </c>
      <c r="S5" s="10" t="s">
        <v>194</v>
      </c>
      <c r="T5" s="10" t="s">
        <v>198</v>
      </c>
    </row>
    <row r="6" spans="1:20" ht="22.9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2"/>
      <c r="B8" s="32"/>
      <c r="C8" s="32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5"/>
      <c r="B9" s="35"/>
      <c r="C9" s="35"/>
      <c r="D9" s="36"/>
      <c r="E9" s="37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A16" workbookViewId="0">
      <selection activeCell="B26" sqref="B26:C2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"/>
      <c r="B1" s="72" t="s">
        <v>5</v>
      </c>
      <c r="C1" s="72"/>
    </row>
    <row r="2" spans="1:3" ht="24.95" customHeight="1">
      <c r="B2" s="72"/>
      <c r="C2" s="72"/>
    </row>
    <row r="3" spans="1:3" ht="31.15" customHeight="1">
      <c r="B3" s="73" t="s">
        <v>6</v>
      </c>
      <c r="C3" s="73"/>
    </row>
    <row r="4" spans="1:3" ht="32.65" customHeight="1">
      <c r="B4" s="5">
        <v>1</v>
      </c>
      <c r="C4" s="6" t="s">
        <v>7</v>
      </c>
    </row>
    <row r="5" spans="1:3" ht="32.65" customHeight="1">
      <c r="B5" s="5">
        <v>2</v>
      </c>
      <c r="C5" s="7" t="s">
        <v>8</v>
      </c>
    </row>
    <row r="6" spans="1:3" ht="32.65" customHeight="1">
      <c r="B6" s="5">
        <v>3</v>
      </c>
      <c r="C6" s="6" t="s">
        <v>9</v>
      </c>
    </row>
    <row r="7" spans="1:3" ht="32.65" customHeight="1">
      <c r="B7" s="5">
        <v>4</v>
      </c>
      <c r="C7" s="6" t="s">
        <v>10</v>
      </c>
    </row>
    <row r="8" spans="1:3" ht="32.65" customHeight="1">
      <c r="B8" s="5">
        <v>5</v>
      </c>
      <c r="C8" s="6" t="s">
        <v>11</v>
      </c>
    </row>
    <row r="9" spans="1:3" ht="32.65" customHeight="1">
      <c r="B9" s="5">
        <v>6</v>
      </c>
      <c r="C9" s="6" t="s">
        <v>12</v>
      </c>
    </row>
    <row r="10" spans="1:3" ht="32.65" customHeight="1">
      <c r="B10" s="5">
        <v>7</v>
      </c>
      <c r="C10" s="6" t="s">
        <v>13</v>
      </c>
    </row>
    <row r="11" spans="1:3" ht="32.65" customHeight="1">
      <c r="B11" s="5">
        <v>8</v>
      </c>
      <c r="C11" s="6" t="s">
        <v>14</v>
      </c>
    </row>
    <row r="12" spans="1:3" ht="32.65" customHeight="1">
      <c r="B12" s="5">
        <v>9</v>
      </c>
      <c r="C12" s="6" t="s">
        <v>15</v>
      </c>
    </row>
    <row r="13" spans="1:3" ht="32.65" customHeight="1">
      <c r="B13" s="5">
        <v>10</v>
      </c>
      <c r="C13" s="6" t="s">
        <v>16</v>
      </c>
    </row>
    <row r="14" spans="1:3" ht="32.65" customHeight="1">
      <c r="B14" s="5">
        <v>11</v>
      </c>
      <c r="C14" s="6" t="s">
        <v>17</v>
      </c>
    </row>
    <row r="15" spans="1:3" ht="32.65" customHeight="1">
      <c r="B15" s="5">
        <v>12</v>
      </c>
      <c r="C15" s="6" t="s">
        <v>18</v>
      </c>
    </row>
    <row r="16" spans="1:3" ht="32.65" customHeight="1">
      <c r="B16" s="5">
        <v>13</v>
      </c>
      <c r="C16" s="6" t="s">
        <v>19</v>
      </c>
    </row>
    <row r="17" spans="2:3" ht="32.65" customHeight="1">
      <c r="B17" s="5">
        <v>14</v>
      </c>
      <c r="C17" s="6" t="s">
        <v>20</v>
      </c>
    </row>
    <row r="18" spans="2:3" ht="32.65" customHeight="1">
      <c r="B18" s="5">
        <v>15</v>
      </c>
      <c r="C18" s="6" t="s">
        <v>21</v>
      </c>
    </row>
    <row r="19" spans="2:3" ht="32.65" customHeight="1">
      <c r="B19" s="5">
        <v>16</v>
      </c>
      <c r="C19" s="6" t="s">
        <v>22</v>
      </c>
    </row>
    <row r="20" spans="2:3" ht="32.65" customHeight="1">
      <c r="B20" s="5">
        <v>17</v>
      </c>
      <c r="C20" s="6" t="s">
        <v>23</v>
      </c>
    </row>
    <row r="21" spans="2:3" ht="32.65" customHeight="1">
      <c r="B21" s="5">
        <v>18</v>
      </c>
      <c r="C21" s="6" t="s">
        <v>24</v>
      </c>
    </row>
    <row r="22" spans="2:3" ht="32.65" customHeight="1">
      <c r="B22" s="5">
        <v>19</v>
      </c>
      <c r="C22" s="6" t="s">
        <v>25</v>
      </c>
    </row>
    <row r="23" spans="2:3" ht="32.65" customHeight="1">
      <c r="B23" s="5">
        <v>20</v>
      </c>
      <c r="C23" s="6" t="s">
        <v>26</v>
      </c>
    </row>
    <row r="24" spans="2:3" ht="32.65" customHeight="1">
      <c r="B24" s="5">
        <v>21</v>
      </c>
      <c r="C24" s="6" t="s">
        <v>27</v>
      </c>
    </row>
    <row r="25" spans="2:3" ht="32.65" customHeight="1">
      <c r="B25" s="5">
        <v>22</v>
      </c>
      <c r="C25" s="6" t="s">
        <v>28</v>
      </c>
    </row>
    <row r="26" spans="2:3" ht="25.5" customHeight="1">
      <c r="B26" s="95">
        <v>23</v>
      </c>
      <c r="C26" s="96" t="s">
        <v>536</v>
      </c>
    </row>
  </sheetData>
  <mergeCells count="2">
    <mergeCell ref="B1:C2"/>
    <mergeCell ref="B3:C3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4"/>
      <c r="H1" s="8" t="s">
        <v>313</v>
      </c>
    </row>
    <row r="2" spans="1:8" ht="38.85" customHeight="1">
      <c r="A2" s="79" t="s">
        <v>314</v>
      </c>
      <c r="B2" s="79"/>
      <c r="C2" s="79"/>
      <c r="D2" s="79"/>
      <c r="E2" s="79"/>
      <c r="F2" s="79"/>
      <c r="G2" s="79"/>
      <c r="H2" s="79"/>
    </row>
    <row r="3" spans="1:8" ht="24.2" customHeight="1">
      <c r="A3" s="75" t="s">
        <v>30</v>
      </c>
      <c r="B3" s="75"/>
      <c r="C3" s="75"/>
      <c r="D3" s="75"/>
      <c r="E3" s="75"/>
      <c r="F3" s="75"/>
      <c r="G3" s="75"/>
      <c r="H3" s="9" t="s">
        <v>31</v>
      </c>
    </row>
    <row r="4" spans="1:8" ht="19.899999999999999" customHeight="1">
      <c r="A4" s="77" t="s">
        <v>158</v>
      </c>
      <c r="B4" s="77" t="s">
        <v>159</v>
      </c>
      <c r="C4" s="77" t="s">
        <v>135</v>
      </c>
      <c r="D4" s="77" t="s">
        <v>315</v>
      </c>
      <c r="E4" s="77"/>
      <c r="F4" s="77"/>
      <c r="G4" s="77"/>
      <c r="H4" s="77" t="s">
        <v>161</v>
      </c>
    </row>
    <row r="5" spans="1:8" ht="23.25" customHeight="1">
      <c r="A5" s="77"/>
      <c r="B5" s="77"/>
      <c r="C5" s="77"/>
      <c r="D5" s="77" t="s">
        <v>137</v>
      </c>
      <c r="E5" s="77" t="s">
        <v>223</v>
      </c>
      <c r="F5" s="77"/>
      <c r="G5" s="77" t="s">
        <v>224</v>
      </c>
      <c r="H5" s="77"/>
    </row>
    <row r="6" spans="1:8" ht="23.25" customHeight="1">
      <c r="A6" s="77"/>
      <c r="B6" s="77"/>
      <c r="C6" s="77"/>
      <c r="D6" s="77"/>
      <c r="E6" s="10" t="s">
        <v>202</v>
      </c>
      <c r="F6" s="10" t="s">
        <v>193</v>
      </c>
      <c r="G6" s="77"/>
      <c r="H6" s="77"/>
    </row>
    <row r="7" spans="1:8" ht="22.9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3"/>
      <c r="B9" s="33"/>
      <c r="C9" s="15"/>
      <c r="D9" s="15"/>
      <c r="E9" s="15"/>
      <c r="F9" s="15"/>
      <c r="G9" s="15"/>
      <c r="H9" s="15"/>
    </row>
    <row r="10" spans="1:8" ht="22.9" customHeight="1">
      <c r="A10" s="33"/>
      <c r="B10" s="33"/>
      <c r="C10" s="15"/>
      <c r="D10" s="15"/>
      <c r="E10" s="15"/>
      <c r="F10" s="15"/>
      <c r="G10" s="15"/>
      <c r="H10" s="15"/>
    </row>
    <row r="11" spans="1:8" ht="22.9" customHeight="1">
      <c r="A11" s="33"/>
      <c r="B11" s="33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4"/>
      <c r="H1" s="8" t="s">
        <v>316</v>
      </c>
    </row>
    <row r="2" spans="1:8" ht="38.85" customHeight="1">
      <c r="A2" s="79" t="s">
        <v>25</v>
      </c>
      <c r="B2" s="79"/>
      <c r="C2" s="79"/>
      <c r="D2" s="79"/>
      <c r="E2" s="79"/>
      <c r="F2" s="79"/>
      <c r="G2" s="79"/>
      <c r="H2" s="79"/>
    </row>
    <row r="3" spans="1:8" ht="24.2" customHeight="1">
      <c r="A3" s="75" t="s">
        <v>30</v>
      </c>
      <c r="B3" s="75"/>
      <c r="C3" s="75"/>
      <c r="D3" s="75"/>
      <c r="E3" s="75"/>
      <c r="F3" s="75"/>
      <c r="G3" s="75"/>
      <c r="H3" s="9" t="s">
        <v>31</v>
      </c>
    </row>
    <row r="4" spans="1:8" ht="20.65" customHeight="1">
      <c r="A4" s="77" t="s">
        <v>158</v>
      </c>
      <c r="B4" s="77" t="s">
        <v>159</v>
      </c>
      <c r="C4" s="77" t="s">
        <v>135</v>
      </c>
      <c r="D4" s="77" t="s">
        <v>317</v>
      </c>
      <c r="E4" s="77"/>
      <c r="F4" s="77"/>
      <c r="G4" s="77"/>
      <c r="H4" s="77" t="s">
        <v>161</v>
      </c>
    </row>
    <row r="5" spans="1:8" ht="18.95" customHeight="1">
      <c r="A5" s="77"/>
      <c r="B5" s="77"/>
      <c r="C5" s="77"/>
      <c r="D5" s="77" t="s">
        <v>137</v>
      </c>
      <c r="E5" s="77" t="s">
        <v>223</v>
      </c>
      <c r="F5" s="77"/>
      <c r="G5" s="77" t="s">
        <v>224</v>
      </c>
      <c r="H5" s="77"/>
    </row>
    <row r="6" spans="1:8" ht="24.2" customHeight="1">
      <c r="A6" s="77"/>
      <c r="B6" s="77"/>
      <c r="C6" s="77"/>
      <c r="D6" s="77"/>
      <c r="E6" s="10" t="s">
        <v>202</v>
      </c>
      <c r="F6" s="10" t="s">
        <v>193</v>
      </c>
      <c r="G6" s="77"/>
      <c r="H6" s="77"/>
    </row>
    <row r="7" spans="1:8" ht="22.9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3"/>
      <c r="B9" s="33"/>
      <c r="C9" s="15"/>
      <c r="D9" s="15"/>
      <c r="E9" s="15"/>
      <c r="F9" s="15"/>
      <c r="G9" s="15"/>
      <c r="H9" s="15"/>
    </row>
    <row r="10" spans="1:8" ht="22.9" customHeight="1">
      <c r="A10" s="33"/>
      <c r="B10" s="33"/>
      <c r="C10" s="15"/>
      <c r="D10" s="15"/>
      <c r="E10" s="15"/>
      <c r="F10" s="15"/>
      <c r="G10" s="15"/>
      <c r="H10" s="15"/>
    </row>
    <row r="11" spans="1:8" ht="22.9" customHeight="1">
      <c r="A11" s="33"/>
      <c r="B11" s="33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1"/>
  <sheetViews>
    <sheetView workbookViewId="0">
      <selection activeCell="B10" sqref="B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4"/>
      <c r="M1" s="78" t="s">
        <v>318</v>
      </c>
      <c r="N1" s="78"/>
    </row>
    <row r="2" spans="1:14" ht="45.75" customHeight="1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18.2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6" t="s">
        <v>31</v>
      </c>
      <c r="N3" s="76"/>
    </row>
    <row r="4" spans="1:14" ht="26.1" customHeight="1">
      <c r="A4" s="77" t="s">
        <v>182</v>
      </c>
      <c r="B4" s="77" t="s">
        <v>319</v>
      </c>
      <c r="C4" s="77" t="s">
        <v>320</v>
      </c>
      <c r="D4" s="77"/>
      <c r="E4" s="77"/>
      <c r="F4" s="77"/>
      <c r="G4" s="77"/>
      <c r="H4" s="77"/>
      <c r="I4" s="77"/>
      <c r="J4" s="77"/>
      <c r="K4" s="77"/>
      <c r="L4" s="77"/>
      <c r="M4" s="77" t="s">
        <v>321</v>
      </c>
      <c r="N4" s="77"/>
    </row>
    <row r="5" spans="1:14" ht="31.9" customHeight="1">
      <c r="A5" s="77"/>
      <c r="B5" s="77"/>
      <c r="C5" s="77" t="s">
        <v>322</v>
      </c>
      <c r="D5" s="77" t="s">
        <v>138</v>
      </c>
      <c r="E5" s="77"/>
      <c r="F5" s="77"/>
      <c r="G5" s="77"/>
      <c r="H5" s="77"/>
      <c r="I5" s="77"/>
      <c r="J5" s="77" t="s">
        <v>323</v>
      </c>
      <c r="K5" s="77" t="s">
        <v>140</v>
      </c>
      <c r="L5" s="77" t="s">
        <v>141</v>
      </c>
      <c r="M5" s="77" t="s">
        <v>324</v>
      </c>
      <c r="N5" s="77" t="s">
        <v>325</v>
      </c>
    </row>
    <row r="6" spans="1:14" ht="44.85" customHeight="1">
      <c r="A6" s="77"/>
      <c r="B6" s="77"/>
      <c r="C6" s="77"/>
      <c r="D6" s="10" t="s">
        <v>326</v>
      </c>
      <c r="E6" s="10" t="s">
        <v>327</v>
      </c>
      <c r="F6" s="10" t="s">
        <v>328</v>
      </c>
      <c r="G6" s="10" t="s">
        <v>329</v>
      </c>
      <c r="H6" s="10" t="s">
        <v>330</v>
      </c>
      <c r="I6" s="10" t="s">
        <v>331</v>
      </c>
      <c r="J6" s="77"/>
      <c r="K6" s="77"/>
      <c r="L6" s="77"/>
      <c r="M6" s="77"/>
      <c r="N6" s="77"/>
    </row>
    <row r="7" spans="1:14" ht="22.9" customHeight="1">
      <c r="A7" s="11"/>
      <c r="B7" s="16" t="s">
        <v>135</v>
      </c>
      <c r="C7" s="15">
        <v>64</v>
      </c>
      <c r="D7" s="15">
        <v>64</v>
      </c>
      <c r="E7" s="15"/>
      <c r="F7" s="15"/>
      <c r="G7" s="15"/>
      <c r="H7" s="15"/>
      <c r="I7" s="15"/>
      <c r="J7" s="15"/>
      <c r="K7" s="15"/>
      <c r="L7" s="15"/>
      <c r="M7" s="15">
        <v>64</v>
      </c>
      <c r="N7" s="11"/>
    </row>
    <row r="8" spans="1:14" ht="22.9" customHeight="1">
      <c r="A8" s="18" t="s">
        <v>153</v>
      </c>
      <c r="B8" s="18" t="s">
        <v>4</v>
      </c>
      <c r="C8" s="15">
        <v>64</v>
      </c>
      <c r="D8" s="15">
        <v>64</v>
      </c>
      <c r="E8" s="15"/>
      <c r="F8" s="15"/>
      <c r="G8" s="15"/>
      <c r="H8" s="15"/>
      <c r="I8" s="15"/>
      <c r="J8" s="15"/>
      <c r="K8" s="15"/>
      <c r="L8" s="15"/>
      <c r="M8" s="15">
        <v>64</v>
      </c>
      <c r="N8" s="11"/>
    </row>
    <row r="9" spans="1:14" ht="22.9" customHeight="1">
      <c r="A9" s="36" t="s">
        <v>332</v>
      </c>
      <c r="B9" s="36" t="s">
        <v>406</v>
      </c>
      <c r="C9" s="12">
        <v>20</v>
      </c>
      <c r="D9" s="12">
        <v>20</v>
      </c>
      <c r="E9" s="12"/>
      <c r="F9" s="12"/>
      <c r="G9" s="12"/>
      <c r="H9" s="12"/>
      <c r="I9" s="12"/>
      <c r="J9" s="12"/>
      <c r="K9" s="12"/>
      <c r="L9" s="12"/>
      <c r="M9" s="12">
        <v>20</v>
      </c>
      <c r="N9" s="13"/>
    </row>
    <row r="10" spans="1:14" ht="22.9" customHeight="1">
      <c r="A10" s="36" t="s">
        <v>332</v>
      </c>
      <c r="B10" s="36" t="s">
        <v>333</v>
      </c>
      <c r="C10" s="12">
        <v>24</v>
      </c>
      <c r="D10" s="12">
        <v>24</v>
      </c>
      <c r="E10" s="12"/>
      <c r="F10" s="12"/>
      <c r="G10" s="12"/>
      <c r="H10" s="12"/>
      <c r="I10" s="12"/>
      <c r="J10" s="12"/>
      <c r="K10" s="12"/>
      <c r="L10" s="12"/>
      <c r="M10" s="12">
        <v>24</v>
      </c>
      <c r="N10" s="13"/>
    </row>
    <row r="11" spans="1:14" ht="22.9" customHeight="1">
      <c r="A11" s="36" t="s">
        <v>332</v>
      </c>
      <c r="B11" s="36" t="s">
        <v>334</v>
      </c>
      <c r="C11" s="12">
        <v>20</v>
      </c>
      <c r="D11" s="12">
        <v>20</v>
      </c>
      <c r="E11" s="12"/>
      <c r="F11" s="12"/>
      <c r="G11" s="12"/>
      <c r="H11" s="12"/>
      <c r="I11" s="12"/>
      <c r="J11" s="12"/>
      <c r="K11" s="12"/>
      <c r="L11" s="12"/>
      <c r="M11" s="12">
        <v>20</v>
      </c>
      <c r="N11" s="13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style="49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20"/>
      <c r="I1" s="4"/>
      <c r="J1" s="4"/>
      <c r="K1" s="4"/>
      <c r="L1" s="4"/>
      <c r="M1" s="8" t="s">
        <v>335</v>
      </c>
    </row>
    <row r="2" spans="1:13" ht="37.9" customHeight="1">
      <c r="A2" s="4"/>
      <c r="B2" s="4"/>
      <c r="C2" s="72" t="s">
        <v>336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1.6" customHeight="1">
      <c r="A3" s="75" t="s">
        <v>529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 t="s">
        <v>31</v>
      </c>
      <c r="M3" s="76"/>
    </row>
    <row r="4" spans="1:13" ht="33.6" customHeight="1">
      <c r="A4" s="77" t="s">
        <v>182</v>
      </c>
      <c r="B4" s="77" t="s">
        <v>337</v>
      </c>
      <c r="C4" s="77" t="s">
        <v>338</v>
      </c>
      <c r="D4" s="77" t="s">
        <v>339</v>
      </c>
      <c r="E4" s="77" t="s">
        <v>340</v>
      </c>
      <c r="F4" s="77"/>
      <c r="G4" s="77"/>
      <c r="H4" s="77"/>
      <c r="I4" s="77"/>
      <c r="J4" s="77"/>
      <c r="K4" s="77"/>
      <c r="L4" s="77"/>
      <c r="M4" s="77"/>
    </row>
    <row r="5" spans="1:13" ht="36.200000000000003" customHeight="1">
      <c r="A5" s="77"/>
      <c r="B5" s="77"/>
      <c r="C5" s="77"/>
      <c r="D5" s="77"/>
      <c r="E5" s="10" t="s">
        <v>341</v>
      </c>
      <c r="F5" s="10" t="s">
        <v>342</v>
      </c>
      <c r="G5" s="10" t="s">
        <v>343</v>
      </c>
      <c r="H5" s="43" t="s">
        <v>344</v>
      </c>
      <c r="I5" s="10" t="s">
        <v>345</v>
      </c>
      <c r="J5" s="10" t="s">
        <v>346</v>
      </c>
      <c r="K5" s="10" t="s">
        <v>347</v>
      </c>
      <c r="L5" s="10" t="s">
        <v>348</v>
      </c>
      <c r="M5" s="10" t="s">
        <v>349</v>
      </c>
    </row>
    <row r="6" spans="1:13" ht="28.5" customHeight="1">
      <c r="A6" s="18" t="s">
        <v>2</v>
      </c>
      <c r="B6" s="18" t="s">
        <v>4</v>
      </c>
      <c r="C6" s="15">
        <v>64</v>
      </c>
      <c r="D6" s="11"/>
      <c r="E6" s="11"/>
      <c r="F6" s="11"/>
      <c r="G6" s="11"/>
      <c r="H6" s="44"/>
      <c r="I6" s="11"/>
      <c r="J6" s="11"/>
      <c r="K6" s="11"/>
      <c r="L6" s="11"/>
      <c r="M6" s="11"/>
    </row>
    <row r="7" spans="1:13" ht="43.15" customHeight="1">
      <c r="A7" s="87" t="s">
        <v>154</v>
      </c>
      <c r="B7" s="87" t="s">
        <v>350</v>
      </c>
      <c r="C7" s="88">
        <v>20</v>
      </c>
      <c r="D7" s="87" t="s">
        <v>351</v>
      </c>
      <c r="E7" s="89" t="s">
        <v>352</v>
      </c>
      <c r="F7" s="13" t="s">
        <v>353</v>
      </c>
      <c r="G7" s="54" t="s">
        <v>410</v>
      </c>
      <c r="H7" s="46">
        <v>20</v>
      </c>
      <c r="I7" s="45" t="s">
        <v>391</v>
      </c>
      <c r="J7" s="13"/>
      <c r="K7" s="13"/>
      <c r="L7" s="13"/>
      <c r="M7" s="13"/>
    </row>
    <row r="8" spans="1:13" ht="43.15" customHeight="1">
      <c r="A8" s="87"/>
      <c r="B8" s="87"/>
      <c r="C8" s="88"/>
      <c r="D8" s="87"/>
      <c r="E8" s="89"/>
      <c r="F8" s="13" t="s">
        <v>354</v>
      </c>
      <c r="G8" s="13"/>
      <c r="H8" s="46"/>
      <c r="I8" s="13"/>
      <c r="J8" s="13"/>
      <c r="K8" s="13"/>
      <c r="L8" s="13"/>
      <c r="M8" s="13"/>
    </row>
    <row r="9" spans="1:13" ht="43.15" customHeight="1">
      <c r="A9" s="87"/>
      <c r="B9" s="87"/>
      <c r="C9" s="88"/>
      <c r="D9" s="87"/>
      <c r="E9" s="89"/>
      <c r="F9" s="13" t="s">
        <v>355</v>
      </c>
      <c r="G9" s="13"/>
      <c r="H9" s="46"/>
      <c r="I9" s="13"/>
      <c r="J9" s="13"/>
      <c r="K9" s="13"/>
      <c r="L9" s="13"/>
      <c r="M9" s="13"/>
    </row>
    <row r="10" spans="1:13" ht="43.15" customHeight="1">
      <c r="A10" s="87"/>
      <c r="B10" s="87"/>
      <c r="C10" s="88"/>
      <c r="D10" s="87"/>
      <c r="E10" s="89" t="s">
        <v>356</v>
      </c>
      <c r="F10" s="82" t="s">
        <v>357</v>
      </c>
      <c r="G10" s="54" t="s">
        <v>407</v>
      </c>
      <c r="H10" s="46" t="s">
        <v>392</v>
      </c>
      <c r="I10" s="45" t="s">
        <v>394</v>
      </c>
      <c r="J10" s="13"/>
      <c r="K10" s="13"/>
      <c r="L10" s="13"/>
      <c r="M10" s="13"/>
    </row>
    <row r="11" spans="1:13" ht="43.15" customHeight="1">
      <c r="A11" s="87"/>
      <c r="B11" s="87"/>
      <c r="C11" s="88"/>
      <c r="D11" s="87"/>
      <c r="E11" s="89"/>
      <c r="F11" s="83"/>
      <c r="G11" s="54" t="s">
        <v>408</v>
      </c>
      <c r="H11" s="46" t="s">
        <v>393</v>
      </c>
      <c r="I11" s="45" t="s">
        <v>395</v>
      </c>
      <c r="J11" s="13"/>
      <c r="K11" s="13"/>
      <c r="L11" s="13"/>
      <c r="M11" s="13"/>
    </row>
    <row r="12" spans="1:13" ht="43.15" customHeight="1">
      <c r="A12" s="87"/>
      <c r="B12" s="87"/>
      <c r="C12" s="88"/>
      <c r="D12" s="87"/>
      <c r="E12" s="89"/>
      <c r="F12" s="13" t="s">
        <v>359</v>
      </c>
      <c r="G12" s="13"/>
      <c r="H12" s="46"/>
      <c r="I12" s="13"/>
      <c r="J12" s="13"/>
      <c r="K12" s="13"/>
      <c r="L12" s="13"/>
      <c r="M12" s="13"/>
    </row>
    <row r="13" spans="1:13" ht="43.15" customHeight="1">
      <c r="A13" s="87"/>
      <c r="B13" s="87"/>
      <c r="C13" s="88"/>
      <c r="D13" s="87"/>
      <c r="E13" s="11" t="s">
        <v>360</v>
      </c>
      <c r="F13" s="13" t="s">
        <v>361</v>
      </c>
      <c r="G13" s="54" t="s">
        <v>411</v>
      </c>
      <c r="H13" s="55" t="s">
        <v>412</v>
      </c>
      <c r="I13" s="13" t="s">
        <v>362</v>
      </c>
      <c r="J13" s="13"/>
      <c r="K13" s="13"/>
      <c r="L13" s="13"/>
      <c r="M13" s="13"/>
    </row>
    <row r="14" spans="1:13" ht="43.15" customHeight="1">
      <c r="A14" s="87"/>
      <c r="B14" s="87"/>
      <c r="C14" s="88"/>
      <c r="D14" s="87"/>
      <c r="E14" s="89" t="s">
        <v>363</v>
      </c>
      <c r="F14" s="13" t="s">
        <v>364</v>
      </c>
      <c r="G14" s="45" t="s">
        <v>396</v>
      </c>
      <c r="H14" s="46" t="s">
        <v>397</v>
      </c>
      <c r="I14" s="45" t="s">
        <v>398</v>
      </c>
      <c r="J14" s="13"/>
      <c r="K14" s="13"/>
      <c r="L14" s="13"/>
      <c r="M14" s="13"/>
    </row>
    <row r="15" spans="1:13" ht="43.15" customHeight="1">
      <c r="A15" s="87"/>
      <c r="B15" s="87"/>
      <c r="C15" s="88"/>
      <c r="D15" s="87"/>
      <c r="E15" s="89"/>
      <c r="F15" s="13" t="s">
        <v>365</v>
      </c>
      <c r="G15" s="13"/>
      <c r="H15" s="46"/>
      <c r="I15" s="13"/>
      <c r="J15" s="13"/>
      <c r="K15" s="13"/>
      <c r="L15" s="13"/>
      <c r="M15" s="13"/>
    </row>
    <row r="16" spans="1:13" ht="43.15" customHeight="1">
      <c r="A16" s="87"/>
      <c r="B16" s="87"/>
      <c r="C16" s="88"/>
      <c r="D16" s="87"/>
      <c r="E16" s="89"/>
      <c r="F16" s="13" t="s">
        <v>366</v>
      </c>
      <c r="G16" s="54" t="s">
        <v>409</v>
      </c>
      <c r="H16" s="46" t="s">
        <v>399</v>
      </c>
      <c r="I16" s="13"/>
      <c r="J16" s="13"/>
      <c r="K16" s="13"/>
      <c r="L16" s="13"/>
      <c r="M16" s="13"/>
    </row>
    <row r="17" spans="1:14" ht="43.15" customHeight="1">
      <c r="A17" s="84" t="s">
        <v>154</v>
      </c>
      <c r="B17" s="84" t="s">
        <v>367</v>
      </c>
      <c r="C17" s="85">
        <v>24</v>
      </c>
      <c r="D17" s="84" t="s">
        <v>368</v>
      </c>
      <c r="E17" s="86" t="s">
        <v>363</v>
      </c>
      <c r="F17" s="50" t="s">
        <v>366</v>
      </c>
      <c r="G17" s="53" t="s">
        <v>413</v>
      </c>
      <c r="H17" s="53" t="s">
        <v>417</v>
      </c>
      <c r="I17" s="50"/>
      <c r="J17" s="50"/>
      <c r="K17" s="50"/>
      <c r="L17" s="50"/>
      <c r="M17" s="50"/>
      <c r="N17" s="51"/>
    </row>
    <row r="18" spans="1:14" ht="43.15" customHeight="1">
      <c r="A18" s="84"/>
      <c r="B18" s="84"/>
      <c r="C18" s="85"/>
      <c r="D18" s="84"/>
      <c r="E18" s="86"/>
      <c r="F18" s="50" t="s">
        <v>365</v>
      </c>
      <c r="G18" s="53" t="s">
        <v>414</v>
      </c>
      <c r="H18" s="53" t="s">
        <v>416</v>
      </c>
      <c r="I18" s="50" t="s">
        <v>369</v>
      </c>
      <c r="J18" s="50"/>
      <c r="K18" s="50"/>
      <c r="L18" s="50"/>
      <c r="M18" s="50"/>
      <c r="N18" s="51"/>
    </row>
    <row r="19" spans="1:14" ht="43.15" customHeight="1">
      <c r="A19" s="84"/>
      <c r="B19" s="84"/>
      <c r="C19" s="85"/>
      <c r="D19" s="84"/>
      <c r="E19" s="86"/>
      <c r="F19" s="50" t="s">
        <v>364</v>
      </c>
      <c r="G19" s="53" t="s">
        <v>415</v>
      </c>
      <c r="H19" s="57">
        <v>1000</v>
      </c>
      <c r="I19" s="50" t="s">
        <v>370</v>
      </c>
      <c r="J19" s="50"/>
      <c r="K19" s="50"/>
      <c r="L19" s="50"/>
      <c r="M19" s="50"/>
      <c r="N19" s="51"/>
    </row>
    <row r="20" spans="1:14" ht="43.15" customHeight="1">
      <c r="A20" s="84"/>
      <c r="B20" s="84"/>
      <c r="C20" s="85"/>
      <c r="D20" s="84"/>
      <c r="E20" s="52" t="s">
        <v>360</v>
      </c>
      <c r="F20" s="50" t="s">
        <v>361</v>
      </c>
      <c r="G20" s="53" t="s">
        <v>418</v>
      </c>
      <c r="H20" s="53" t="s">
        <v>419</v>
      </c>
      <c r="I20" s="50"/>
      <c r="J20" s="50"/>
      <c r="K20" s="50"/>
      <c r="L20" s="50"/>
      <c r="M20" s="50"/>
      <c r="N20" s="51"/>
    </row>
    <row r="21" spans="1:14" ht="43.15" customHeight="1">
      <c r="A21" s="84"/>
      <c r="B21" s="84"/>
      <c r="C21" s="85"/>
      <c r="D21" s="84"/>
      <c r="E21" s="86" t="s">
        <v>356</v>
      </c>
      <c r="F21" s="50" t="s">
        <v>358</v>
      </c>
      <c r="G21" s="53" t="s">
        <v>420</v>
      </c>
      <c r="H21" s="50">
        <v>100</v>
      </c>
      <c r="I21" s="50" t="s">
        <v>371</v>
      </c>
      <c r="J21" s="50"/>
      <c r="K21" s="50"/>
      <c r="L21" s="50"/>
      <c r="M21" s="50"/>
      <c r="N21" s="51"/>
    </row>
    <row r="22" spans="1:14" ht="43.15" customHeight="1">
      <c r="A22" s="84"/>
      <c r="B22" s="84"/>
      <c r="C22" s="85"/>
      <c r="D22" s="84"/>
      <c r="E22" s="86"/>
      <c r="F22" s="50" t="s">
        <v>359</v>
      </c>
      <c r="G22" s="53" t="s">
        <v>421</v>
      </c>
      <c r="H22" s="53" t="s">
        <v>422</v>
      </c>
      <c r="I22" s="50" t="s">
        <v>372</v>
      </c>
      <c r="J22" s="50"/>
      <c r="K22" s="50"/>
      <c r="L22" s="50"/>
      <c r="M22" s="50"/>
      <c r="N22" s="51"/>
    </row>
    <row r="23" spans="1:14" ht="43.15" customHeight="1">
      <c r="A23" s="84"/>
      <c r="B23" s="84"/>
      <c r="C23" s="85"/>
      <c r="D23" s="84"/>
      <c r="E23" s="86"/>
      <c r="F23" s="50" t="s">
        <v>357</v>
      </c>
      <c r="G23" s="53" t="s">
        <v>423</v>
      </c>
      <c r="H23" s="53" t="s">
        <v>419</v>
      </c>
      <c r="I23" s="50" t="s">
        <v>373</v>
      </c>
      <c r="J23" s="50"/>
      <c r="K23" s="50"/>
      <c r="L23" s="50"/>
      <c r="M23" s="50"/>
      <c r="N23" s="51"/>
    </row>
    <row r="24" spans="1:14" ht="43.15" customHeight="1">
      <c r="A24" s="84"/>
      <c r="B24" s="84"/>
      <c r="C24" s="85"/>
      <c r="D24" s="84"/>
      <c r="E24" s="86" t="s">
        <v>352</v>
      </c>
      <c r="F24" s="50" t="s">
        <v>354</v>
      </c>
      <c r="G24" s="53" t="s">
        <v>424</v>
      </c>
      <c r="H24" s="50">
        <v>20</v>
      </c>
      <c r="I24" s="50"/>
      <c r="J24" s="50"/>
      <c r="K24" s="50"/>
      <c r="L24" s="50"/>
      <c r="M24" s="50"/>
      <c r="N24" s="51"/>
    </row>
    <row r="25" spans="1:14" ht="43.15" customHeight="1">
      <c r="A25" s="84"/>
      <c r="B25" s="84"/>
      <c r="C25" s="85"/>
      <c r="D25" s="84"/>
      <c r="E25" s="86"/>
      <c r="F25" s="50" t="s">
        <v>353</v>
      </c>
      <c r="G25" s="53" t="s">
        <v>425</v>
      </c>
      <c r="H25" s="50">
        <v>50</v>
      </c>
      <c r="I25" s="50"/>
      <c r="J25" s="50"/>
      <c r="K25" s="50"/>
      <c r="L25" s="50"/>
      <c r="M25" s="50"/>
      <c r="N25" s="51"/>
    </row>
    <row r="26" spans="1:14" ht="43.15" customHeight="1">
      <c r="A26" s="87" t="s">
        <v>154</v>
      </c>
      <c r="B26" s="87" t="s">
        <v>374</v>
      </c>
      <c r="C26" s="88">
        <v>20</v>
      </c>
      <c r="D26" s="87" t="s">
        <v>375</v>
      </c>
      <c r="E26" s="11" t="s">
        <v>360</v>
      </c>
      <c r="F26" s="54" t="s">
        <v>426</v>
      </c>
      <c r="G26" s="13"/>
      <c r="H26" s="55" t="s">
        <v>427</v>
      </c>
      <c r="I26" s="13" t="s">
        <v>362</v>
      </c>
      <c r="J26" s="13"/>
      <c r="K26" s="13"/>
      <c r="L26" s="13"/>
      <c r="M26" s="13"/>
    </row>
    <row r="27" spans="1:14" ht="43.15" customHeight="1">
      <c r="A27" s="87"/>
      <c r="B27" s="87"/>
      <c r="C27" s="88"/>
      <c r="D27" s="87"/>
      <c r="E27" s="89" t="s">
        <v>363</v>
      </c>
      <c r="F27" s="13" t="s">
        <v>366</v>
      </c>
      <c r="G27" s="47" t="s">
        <v>400</v>
      </c>
      <c r="H27" s="46"/>
      <c r="I27" s="13"/>
      <c r="J27" s="13"/>
      <c r="K27" s="13"/>
      <c r="L27" s="13"/>
      <c r="M27" s="13"/>
    </row>
    <row r="28" spans="1:14" ht="43.15" customHeight="1">
      <c r="A28" s="87"/>
      <c r="B28" s="87"/>
      <c r="C28" s="88"/>
      <c r="D28" s="87"/>
      <c r="E28" s="89"/>
      <c r="F28" s="13" t="s">
        <v>365</v>
      </c>
      <c r="G28" s="54" t="s">
        <v>428</v>
      </c>
      <c r="H28" s="55" t="s">
        <v>429</v>
      </c>
      <c r="I28" s="13"/>
      <c r="J28" s="13"/>
      <c r="K28" s="13"/>
      <c r="L28" s="13"/>
      <c r="M28" s="13"/>
    </row>
    <row r="29" spans="1:14" ht="43.15" customHeight="1">
      <c r="A29" s="87"/>
      <c r="B29" s="87"/>
      <c r="C29" s="88"/>
      <c r="D29" s="87"/>
      <c r="E29" s="89"/>
      <c r="F29" s="13" t="s">
        <v>364</v>
      </c>
      <c r="G29" s="13"/>
      <c r="H29" s="46"/>
      <c r="I29" s="13"/>
      <c r="J29" s="13"/>
      <c r="K29" s="13"/>
      <c r="L29" s="13"/>
      <c r="M29" s="13"/>
    </row>
    <row r="30" spans="1:14" ht="43.15" customHeight="1">
      <c r="A30" s="87"/>
      <c r="B30" s="87"/>
      <c r="C30" s="88"/>
      <c r="D30" s="87"/>
      <c r="E30" s="89" t="s">
        <v>352</v>
      </c>
      <c r="F30" s="13" t="s">
        <v>353</v>
      </c>
      <c r="G30" s="54" t="s">
        <v>401</v>
      </c>
      <c r="H30" s="46">
        <v>20</v>
      </c>
      <c r="I30" s="13"/>
      <c r="J30" s="13"/>
      <c r="K30" s="13"/>
      <c r="L30" s="13"/>
      <c r="M30" s="13"/>
    </row>
    <row r="31" spans="1:14" ht="43.15" customHeight="1">
      <c r="A31" s="87"/>
      <c r="B31" s="87"/>
      <c r="C31" s="88"/>
      <c r="D31" s="87"/>
      <c r="E31" s="89"/>
      <c r="F31" s="13" t="s">
        <v>355</v>
      </c>
      <c r="G31" s="13"/>
      <c r="H31" s="46"/>
      <c r="I31" s="13"/>
      <c r="J31" s="13"/>
      <c r="K31" s="13"/>
      <c r="L31" s="13"/>
      <c r="M31" s="13"/>
    </row>
    <row r="32" spans="1:14" ht="43.15" customHeight="1">
      <c r="A32" s="87"/>
      <c r="B32" s="87"/>
      <c r="C32" s="88"/>
      <c r="D32" s="87"/>
      <c r="E32" s="89"/>
      <c r="F32" s="13" t="s">
        <v>354</v>
      </c>
      <c r="G32" s="13"/>
      <c r="H32" s="46"/>
      <c r="I32" s="13"/>
      <c r="J32" s="13"/>
      <c r="K32" s="13"/>
      <c r="L32" s="13"/>
      <c r="M32" s="13"/>
    </row>
    <row r="33" spans="1:13" ht="43.15" customHeight="1">
      <c r="A33" s="87"/>
      <c r="B33" s="87"/>
      <c r="C33" s="88"/>
      <c r="D33" s="87"/>
      <c r="E33" s="89" t="s">
        <v>356</v>
      </c>
      <c r="F33" s="13" t="s">
        <v>359</v>
      </c>
      <c r="G33" s="54" t="s">
        <v>430</v>
      </c>
      <c r="H33" s="55" t="s">
        <v>431</v>
      </c>
      <c r="I33" s="13"/>
      <c r="J33" s="13"/>
      <c r="K33" s="13"/>
      <c r="L33" s="13"/>
      <c r="M33" s="13"/>
    </row>
    <row r="34" spans="1:13" ht="43.15" customHeight="1">
      <c r="A34" s="87"/>
      <c r="B34" s="87"/>
      <c r="C34" s="88"/>
      <c r="D34" s="87"/>
      <c r="E34" s="89"/>
      <c r="F34" s="13" t="s">
        <v>357</v>
      </c>
      <c r="G34" s="54" t="s">
        <v>432</v>
      </c>
      <c r="H34" s="55" t="s">
        <v>433</v>
      </c>
      <c r="J34" s="13"/>
      <c r="K34" s="13"/>
      <c r="L34" s="13"/>
      <c r="M34" s="13"/>
    </row>
    <row r="35" spans="1:13" ht="43.15" customHeight="1">
      <c r="A35" s="87"/>
      <c r="B35" s="87"/>
      <c r="C35" s="88"/>
      <c r="D35" s="87"/>
      <c r="E35" s="89"/>
      <c r="F35" s="13" t="s">
        <v>358</v>
      </c>
      <c r="G35" s="13"/>
      <c r="H35" s="56">
        <v>44926</v>
      </c>
      <c r="I35" s="13"/>
      <c r="J35" s="13"/>
      <c r="K35" s="13"/>
      <c r="L35" s="13"/>
      <c r="M35" s="13"/>
    </row>
  </sheetData>
  <mergeCells count="30">
    <mergeCell ref="A26:A35"/>
    <mergeCell ref="B26:B35"/>
    <mergeCell ref="C26:C35"/>
    <mergeCell ref="D26:D35"/>
    <mergeCell ref="E27:E29"/>
    <mergeCell ref="E30:E32"/>
    <mergeCell ref="E33:E35"/>
    <mergeCell ref="C2:M2"/>
    <mergeCell ref="A3:K3"/>
    <mergeCell ref="L3:M3"/>
    <mergeCell ref="A4:A5"/>
    <mergeCell ref="B4:B5"/>
    <mergeCell ref="C4:C5"/>
    <mergeCell ref="D4:D5"/>
    <mergeCell ref="E4:M4"/>
    <mergeCell ref="F10:F11"/>
    <mergeCell ref="A17:A25"/>
    <mergeCell ref="B17:B25"/>
    <mergeCell ref="C17:C25"/>
    <mergeCell ref="D17:D25"/>
    <mergeCell ref="E17:E19"/>
    <mergeCell ref="E21:E23"/>
    <mergeCell ref="E24:E25"/>
    <mergeCell ref="A7:A16"/>
    <mergeCell ref="B7:B16"/>
    <mergeCell ref="C7:C16"/>
    <mergeCell ref="D7:D16"/>
    <mergeCell ref="E7:E9"/>
    <mergeCell ref="E10:E12"/>
    <mergeCell ref="E14:E16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R10"/>
  <sheetViews>
    <sheetView zoomScale="120" zoomScaleNormal="120" workbookViewId="0">
      <selection activeCell="M14" sqref="M14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16.350000000000001" customHeight="1">
      <c r="R1" s="8" t="s">
        <v>376</v>
      </c>
    </row>
    <row r="2" spans="1:18" ht="42.2" customHeight="1">
      <c r="A2" s="79" t="s">
        <v>377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3.25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31</v>
      </c>
      <c r="R3" s="76"/>
    </row>
    <row r="4" spans="1:18" ht="21.6" customHeight="1">
      <c r="A4" s="77" t="s">
        <v>301</v>
      </c>
      <c r="B4" s="77" t="s">
        <v>302</v>
      </c>
      <c r="C4" s="77" t="s">
        <v>378</v>
      </c>
      <c r="D4" s="77"/>
      <c r="E4" s="77"/>
      <c r="F4" s="77"/>
      <c r="G4" s="77"/>
      <c r="H4" s="77"/>
      <c r="I4" s="77"/>
      <c r="J4" s="77" t="s">
        <v>379</v>
      </c>
      <c r="K4" s="77" t="s">
        <v>380</v>
      </c>
      <c r="L4" s="77"/>
      <c r="M4" s="77"/>
      <c r="N4" s="77"/>
      <c r="O4" s="77"/>
      <c r="P4" s="77"/>
      <c r="Q4" s="77"/>
      <c r="R4" s="77"/>
    </row>
    <row r="5" spans="1:18" ht="23.25" customHeight="1">
      <c r="A5" s="77"/>
      <c r="B5" s="77"/>
      <c r="C5" s="77" t="s">
        <v>338</v>
      </c>
      <c r="D5" s="77" t="s">
        <v>381</v>
      </c>
      <c r="E5" s="77"/>
      <c r="F5" s="77"/>
      <c r="G5" s="77"/>
      <c r="H5" s="77" t="s">
        <v>382</v>
      </c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31.15" customHeight="1">
      <c r="A6" s="77"/>
      <c r="B6" s="77"/>
      <c r="C6" s="77"/>
      <c r="D6" s="10" t="s">
        <v>138</v>
      </c>
      <c r="E6" s="10" t="s">
        <v>383</v>
      </c>
      <c r="F6" s="10" t="s">
        <v>142</v>
      </c>
      <c r="G6" s="10" t="s">
        <v>384</v>
      </c>
      <c r="H6" s="10" t="s">
        <v>160</v>
      </c>
      <c r="I6" s="10" t="s">
        <v>161</v>
      </c>
      <c r="J6" s="77"/>
      <c r="K6" s="10" t="s">
        <v>341</v>
      </c>
      <c r="L6" s="10" t="s">
        <v>342</v>
      </c>
      <c r="M6" s="10" t="s">
        <v>343</v>
      </c>
      <c r="N6" s="10" t="s">
        <v>348</v>
      </c>
      <c r="O6" s="10" t="s">
        <v>344</v>
      </c>
      <c r="P6" s="10" t="s">
        <v>385</v>
      </c>
      <c r="Q6" s="10" t="s">
        <v>386</v>
      </c>
      <c r="R6" s="10" t="s">
        <v>349</v>
      </c>
    </row>
    <row r="7" spans="1:18" ht="19.899999999999999" customHeight="1">
      <c r="A7" s="87" t="s">
        <v>2</v>
      </c>
      <c r="B7" s="87" t="s">
        <v>4</v>
      </c>
      <c r="C7" s="88">
        <v>1176.7106120000001</v>
      </c>
      <c r="D7" s="88">
        <v>1176.7106120000001</v>
      </c>
      <c r="E7" s="88"/>
      <c r="F7" s="88"/>
      <c r="G7" s="88"/>
      <c r="H7" s="88">
        <v>1112.7106120000001</v>
      </c>
      <c r="I7" s="88">
        <v>64</v>
      </c>
      <c r="J7" s="87" t="s">
        <v>402</v>
      </c>
      <c r="K7" s="90" t="s">
        <v>356</v>
      </c>
      <c r="L7" s="42" t="s">
        <v>387</v>
      </c>
      <c r="M7" s="48" t="s">
        <v>403</v>
      </c>
      <c r="O7" s="58">
        <v>1</v>
      </c>
      <c r="P7" s="42"/>
      <c r="Q7" s="42"/>
      <c r="R7" s="42"/>
    </row>
    <row r="8" spans="1:18" ht="22.35" customHeight="1">
      <c r="A8" s="87"/>
      <c r="B8" s="87"/>
      <c r="C8" s="88"/>
      <c r="D8" s="88"/>
      <c r="E8" s="88"/>
      <c r="F8" s="88"/>
      <c r="G8" s="88"/>
      <c r="H8" s="88"/>
      <c r="I8" s="88"/>
      <c r="J8" s="87"/>
      <c r="K8" s="90"/>
      <c r="L8" s="42" t="s">
        <v>388</v>
      </c>
      <c r="M8" s="42"/>
      <c r="N8" s="42"/>
      <c r="O8" s="42"/>
      <c r="P8" s="42"/>
      <c r="Q8" s="42"/>
      <c r="R8" s="42"/>
    </row>
    <row r="9" spans="1:18" ht="18.95" customHeight="1">
      <c r="A9" s="87"/>
      <c r="B9" s="87"/>
      <c r="C9" s="88"/>
      <c r="D9" s="88"/>
      <c r="E9" s="88"/>
      <c r="F9" s="88"/>
      <c r="G9" s="88"/>
      <c r="H9" s="88"/>
      <c r="I9" s="88"/>
      <c r="J9" s="87"/>
      <c r="K9" s="90" t="s">
        <v>363</v>
      </c>
      <c r="L9" s="42" t="s">
        <v>389</v>
      </c>
      <c r="M9" s="48" t="s">
        <v>404</v>
      </c>
      <c r="N9" s="42"/>
      <c r="O9" s="42">
        <v>1680000</v>
      </c>
      <c r="P9" s="42"/>
      <c r="Q9" s="42"/>
      <c r="R9" s="42"/>
    </row>
    <row r="10" spans="1:18" ht="21.6" customHeight="1">
      <c r="A10" s="87"/>
      <c r="B10" s="87"/>
      <c r="C10" s="88"/>
      <c r="D10" s="88"/>
      <c r="E10" s="88"/>
      <c r="F10" s="88"/>
      <c r="G10" s="88"/>
      <c r="H10" s="88"/>
      <c r="I10" s="88"/>
      <c r="J10" s="87"/>
      <c r="K10" s="90"/>
      <c r="L10" s="42" t="s">
        <v>390</v>
      </c>
      <c r="M10" s="48" t="s">
        <v>405</v>
      </c>
      <c r="N10" s="42"/>
      <c r="O10" s="58">
        <v>0.9</v>
      </c>
      <c r="P10" s="42"/>
      <c r="Q10" s="42"/>
      <c r="R10" s="42"/>
    </row>
  </sheetData>
  <mergeCells count="23">
    <mergeCell ref="K7:K8"/>
    <mergeCell ref="K9:K10"/>
    <mergeCell ref="F7:F10"/>
    <mergeCell ref="G7:G10"/>
    <mergeCell ref="H7:H10"/>
    <mergeCell ref="I7:I10"/>
    <mergeCell ref="J7:J10"/>
    <mergeCell ref="A7:A10"/>
    <mergeCell ref="B7:B10"/>
    <mergeCell ref="C7:C10"/>
    <mergeCell ref="D7:D10"/>
    <mergeCell ref="E7:E10"/>
    <mergeCell ref="A2:R2"/>
    <mergeCell ref="A3:P3"/>
    <mergeCell ref="Q3:R3"/>
    <mergeCell ref="A4:A6"/>
    <mergeCell ref="B4:B6"/>
    <mergeCell ref="C4:I4"/>
    <mergeCell ref="J4:J6"/>
    <mergeCell ref="K4:R5"/>
    <mergeCell ref="C5:C6"/>
    <mergeCell ref="D5:G5"/>
    <mergeCell ref="H5:I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62"/>
  <sheetViews>
    <sheetView tabSelected="1" workbookViewId="0">
      <selection activeCell="A62" sqref="A62:XFD62"/>
    </sheetView>
  </sheetViews>
  <sheetFormatPr defaultRowHeight="13.5"/>
  <cols>
    <col min="1" max="1" width="11.375" customWidth="1"/>
    <col min="2" max="2" width="24.75" customWidth="1"/>
    <col min="3" max="5" width="13.5" customWidth="1"/>
  </cols>
  <sheetData>
    <row r="1" spans="1:5">
      <c r="A1" s="59"/>
      <c r="B1" s="59"/>
      <c r="C1" s="59"/>
      <c r="D1" s="59"/>
      <c r="E1" s="60" t="s">
        <v>434</v>
      </c>
    </row>
    <row r="2" spans="1:5" ht="20.25">
      <c r="A2" s="91" t="s">
        <v>435</v>
      </c>
      <c r="B2" s="91"/>
      <c r="C2" s="91"/>
      <c r="D2" s="91"/>
      <c r="E2" s="91"/>
    </row>
    <row r="3" spans="1:5">
      <c r="A3" s="61" t="s">
        <v>530</v>
      </c>
      <c r="C3" s="61"/>
      <c r="D3" s="61"/>
      <c r="E3" s="62" t="s">
        <v>436</v>
      </c>
    </row>
    <row r="4" spans="1:5">
      <c r="A4" s="63" t="s">
        <v>437</v>
      </c>
      <c r="B4" s="63" t="s">
        <v>438</v>
      </c>
      <c r="C4" s="63" t="s">
        <v>252</v>
      </c>
      <c r="D4" s="63" t="s">
        <v>439</v>
      </c>
      <c r="E4" s="63" t="s">
        <v>224</v>
      </c>
    </row>
    <row r="5" spans="1:5">
      <c r="A5" s="63" t="s">
        <v>440</v>
      </c>
      <c r="B5" s="63" t="s">
        <v>440</v>
      </c>
      <c r="C5" s="63">
        <v>1</v>
      </c>
      <c r="D5" s="63">
        <v>2</v>
      </c>
      <c r="E5" s="63">
        <v>3</v>
      </c>
    </row>
    <row r="6" spans="1:5">
      <c r="A6" s="64"/>
      <c r="B6" s="65" t="s">
        <v>135</v>
      </c>
      <c r="C6" s="66">
        <f>D6+E6</f>
        <v>1112.7112219999999</v>
      </c>
      <c r="D6" s="66">
        <f>D7+D49</f>
        <v>951.207222</v>
      </c>
      <c r="E6" s="66">
        <f>E21</f>
        <v>161.50399999999999</v>
      </c>
    </row>
    <row r="7" spans="1:5">
      <c r="A7" s="64" t="s">
        <v>441</v>
      </c>
      <c r="B7" s="65" t="s">
        <v>202</v>
      </c>
      <c r="C7" s="66">
        <f t="shared" ref="C7:C61" si="0">D7+E7</f>
        <v>911.06722200000002</v>
      </c>
      <c r="D7" s="66">
        <f>SUM(D8:D20)</f>
        <v>911.06722200000002</v>
      </c>
      <c r="E7" s="66"/>
    </row>
    <row r="8" spans="1:5" ht="13.5" customHeight="1">
      <c r="A8" s="64" t="s">
        <v>442</v>
      </c>
      <c r="B8" s="65" t="s">
        <v>443</v>
      </c>
      <c r="C8" s="66">
        <f t="shared" si="0"/>
        <v>358.55040000000002</v>
      </c>
      <c r="D8" s="66">
        <v>358.55040000000002</v>
      </c>
      <c r="E8" s="66"/>
    </row>
    <row r="9" spans="1:5">
      <c r="A9" s="64" t="s">
        <v>444</v>
      </c>
      <c r="B9" s="65" t="s">
        <v>445</v>
      </c>
      <c r="C9" s="66">
        <f t="shared" si="0"/>
        <v>38.660400000000003</v>
      </c>
      <c r="D9" s="66">
        <v>38.660400000000003</v>
      </c>
      <c r="E9" s="66"/>
    </row>
    <row r="10" spans="1:5">
      <c r="A10" s="64" t="s">
        <v>446</v>
      </c>
      <c r="B10" s="65" t="s">
        <v>447</v>
      </c>
      <c r="C10" s="66">
        <f t="shared" si="0"/>
        <v>101.1193</v>
      </c>
      <c r="D10" s="66">
        <v>101.1193</v>
      </c>
      <c r="E10" s="66"/>
    </row>
    <row r="11" spans="1:5">
      <c r="A11" s="64" t="s">
        <v>448</v>
      </c>
      <c r="B11" s="65" t="s">
        <v>249</v>
      </c>
      <c r="C11" s="66">
        <f t="shared" si="0"/>
        <v>0</v>
      </c>
      <c r="D11" s="66"/>
      <c r="E11" s="66"/>
    </row>
    <row r="12" spans="1:5">
      <c r="A12" s="64" t="s">
        <v>449</v>
      </c>
      <c r="B12" s="65" t="s">
        <v>450</v>
      </c>
      <c r="C12" s="66">
        <f t="shared" si="0"/>
        <v>169.0812</v>
      </c>
      <c r="D12" s="66">
        <v>169.0812</v>
      </c>
      <c r="E12" s="66"/>
    </row>
    <row r="13" spans="1:5">
      <c r="A13" s="64" t="s">
        <v>451</v>
      </c>
      <c r="B13" s="65" t="s">
        <v>452</v>
      </c>
      <c r="C13" s="66">
        <f t="shared" si="0"/>
        <v>91.550607999999997</v>
      </c>
      <c r="D13" s="66">
        <v>91.550607999999997</v>
      </c>
      <c r="E13" s="66"/>
    </row>
    <row r="14" spans="1:5">
      <c r="A14" s="64" t="s">
        <v>453</v>
      </c>
      <c r="B14" s="65" t="s">
        <v>454</v>
      </c>
      <c r="C14" s="66">
        <f t="shared" si="0"/>
        <v>0</v>
      </c>
      <c r="D14" s="66"/>
      <c r="E14" s="66"/>
    </row>
    <row r="15" spans="1:5" ht="13.5" customHeight="1">
      <c r="A15" s="64" t="s">
        <v>455</v>
      </c>
      <c r="B15" s="65" t="s">
        <v>456</v>
      </c>
      <c r="C15" s="66">
        <f t="shared" si="0"/>
        <v>58.016193000000001</v>
      </c>
      <c r="D15" s="66">
        <v>58.016193000000001</v>
      </c>
      <c r="E15" s="66"/>
    </row>
    <row r="16" spans="1:5">
      <c r="A16" s="64" t="s">
        <v>457</v>
      </c>
      <c r="B16" s="65" t="s">
        <v>458</v>
      </c>
      <c r="C16" s="66">
        <f t="shared" si="0"/>
        <v>4.815652</v>
      </c>
      <c r="D16" s="66">
        <v>4.815652</v>
      </c>
      <c r="E16" s="66"/>
    </row>
    <row r="17" spans="1:5">
      <c r="A17" s="64" t="s">
        <v>459</v>
      </c>
      <c r="B17" s="65" t="s">
        <v>460</v>
      </c>
      <c r="C17" s="66">
        <f t="shared" si="0"/>
        <v>8.8845130000000001</v>
      </c>
      <c r="D17" s="66">
        <v>8.8845130000000001</v>
      </c>
      <c r="E17" s="66"/>
    </row>
    <row r="18" spans="1:5">
      <c r="A18" s="64" t="s">
        <v>461</v>
      </c>
      <c r="B18" s="65" t="s">
        <v>462</v>
      </c>
      <c r="C18" s="66">
        <f t="shared" si="0"/>
        <v>80.038955999999999</v>
      </c>
      <c r="D18" s="66">
        <v>80.038955999999999</v>
      </c>
      <c r="E18" s="66"/>
    </row>
    <row r="19" spans="1:5">
      <c r="A19" s="64" t="s">
        <v>463</v>
      </c>
      <c r="B19" s="65" t="s">
        <v>250</v>
      </c>
      <c r="C19" s="66">
        <f t="shared" si="0"/>
        <v>0</v>
      </c>
      <c r="D19" s="66"/>
      <c r="E19" s="66"/>
    </row>
    <row r="20" spans="1:5">
      <c r="A20" s="64" t="s">
        <v>464</v>
      </c>
      <c r="B20" s="65" t="s">
        <v>465</v>
      </c>
      <c r="C20" s="66">
        <f t="shared" si="0"/>
        <v>0.35</v>
      </c>
      <c r="D20" s="66">
        <v>0.35</v>
      </c>
      <c r="E20" s="66"/>
    </row>
    <row r="21" spans="1:5">
      <c r="A21" s="64" t="s">
        <v>466</v>
      </c>
      <c r="B21" s="65" t="s">
        <v>225</v>
      </c>
      <c r="C21" s="66">
        <f t="shared" si="0"/>
        <v>161.50399999999999</v>
      </c>
      <c r="D21" s="66"/>
      <c r="E21" s="66">
        <v>161.50399999999999</v>
      </c>
    </row>
    <row r="22" spans="1:5">
      <c r="A22" s="64" t="s">
        <v>467</v>
      </c>
      <c r="B22" s="65" t="s">
        <v>468</v>
      </c>
      <c r="C22" s="66">
        <f t="shared" si="0"/>
        <v>0</v>
      </c>
      <c r="D22" s="66"/>
      <c r="E22" s="66"/>
    </row>
    <row r="23" spans="1:5">
      <c r="A23" s="64" t="s">
        <v>469</v>
      </c>
      <c r="B23" s="65" t="s">
        <v>470</v>
      </c>
      <c r="C23" s="66">
        <f t="shared" si="0"/>
        <v>0</v>
      </c>
      <c r="D23" s="66"/>
      <c r="E23" s="66"/>
    </row>
    <row r="24" spans="1:5">
      <c r="A24" s="64" t="s">
        <v>471</v>
      </c>
      <c r="B24" s="65" t="s">
        <v>283</v>
      </c>
      <c r="C24" s="66">
        <f t="shared" si="0"/>
        <v>0</v>
      </c>
      <c r="D24" s="66"/>
      <c r="E24" s="66"/>
    </row>
    <row r="25" spans="1:5">
      <c r="A25" s="64" t="s">
        <v>472</v>
      </c>
      <c r="B25" s="65" t="s">
        <v>284</v>
      </c>
      <c r="C25" s="66">
        <f t="shared" si="0"/>
        <v>0</v>
      </c>
      <c r="D25" s="66"/>
      <c r="E25" s="66"/>
    </row>
    <row r="26" spans="1:5">
      <c r="A26" s="64" t="s">
        <v>473</v>
      </c>
      <c r="B26" s="65" t="s">
        <v>285</v>
      </c>
      <c r="C26" s="66">
        <f t="shared" si="0"/>
        <v>0</v>
      </c>
      <c r="D26" s="66"/>
      <c r="E26" s="66"/>
    </row>
    <row r="27" spans="1:5">
      <c r="A27" s="64" t="s">
        <v>474</v>
      </c>
      <c r="B27" s="65" t="s">
        <v>286</v>
      </c>
      <c r="C27" s="66">
        <f t="shared" si="0"/>
        <v>0</v>
      </c>
      <c r="D27" s="66"/>
      <c r="E27" s="66"/>
    </row>
    <row r="28" spans="1:5">
      <c r="A28" s="64" t="s">
        <v>475</v>
      </c>
      <c r="B28" s="65" t="s">
        <v>476</v>
      </c>
      <c r="C28" s="66">
        <f t="shared" si="0"/>
        <v>0</v>
      </c>
      <c r="D28" s="66"/>
      <c r="E28" s="66"/>
    </row>
    <row r="29" spans="1:5">
      <c r="A29" s="64" t="s">
        <v>477</v>
      </c>
      <c r="B29" s="65" t="s">
        <v>288</v>
      </c>
      <c r="C29" s="66">
        <f t="shared" si="0"/>
        <v>0</v>
      </c>
      <c r="D29" s="66"/>
      <c r="E29" s="66"/>
    </row>
    <row r="30" spans="1:5">
      <c r="A30" s="64" t="s">
        <v>478</v>
      </c>
      <c r="B30" s="65" t="s">
        <v>289</v>
      </c>
      <c r="C30" s="66">
        <f t="shared" si="0"/>
        <v>0</v>
      </c>
      <c r="D30" s="66"/>
      <c r="E30" s="66"/>
    </row>
    <row r="31" spans="1:5">
      <c r="A31" s="64" t="s">
        <v>479</v>
      </c>
      <c r="B31" s="65" t="s">
        <v>480</v>
      </c>
      <c r="C31" s="66">
        <f t="shared" si="0"/>
        <v>0</v>
      </c>
      <c r="D31" s="66"/>
      <c r="E31" s="66"/>
    </row>
    <row r="32" spans="1:5">
      <c r="A32" s="64" t="s">
        <v>481</v>
      </c>
      <c r="B32" s="65" t="s">
        <v>482</v>
      </c>
      <c r="C32" s="66">
        <f t="shared" si="0"/>
        <v>0</v>
      </c>
      <c r="D32" s="66"/>
      <c r="E32" s="66"/>
    </row>
    <row r="33" spans="1:5">
      <c r="A33" s="64" t="s">
        <v>483</v>
      </c>
      <c r="B33" s="65" t="s">
        <v>484</v>
      </c>
      <c r="C33" s="66">
        <f t="shared" si="0"/>
        <v>0</v>
      </c>
      <c r="D33" s="66"/>
      <c r="E33" s="66"/>
    </row>
    <row r="34" spans="1:5">
      <c r="A34" s="64" t="s">
        <v>485</v>
      </c>
      <c r="B34" s="65" t="s">
        <v>291</v>
      </c>
      <c r="C34" s="66">
        <f t="shared" si="0"/>
        <v>0</v>
      </c>
      <c r="D34" s="66"/>
      <c r="E34" s="66"/>
    </row>
    <row r="35" spans="1:5">
      <c r="A35" s="64" t="s">
        <v>486</v>
      </c>
      <c r="B35" s="65" t="s">
        <v>487</v>
      </c>
      <c r="C35" s="66">
        <f t="shared" si="0"/>
        <v>0</v>
      </c>
      <c r="D35" s="66"/>
      <c r="E35" s="66"/>
    </row>
    <row r="36" spans="1:5">
      <c r="A36" s="64" t="s">
        <v>488</v>
      </c>
      <c r="B36" s="65" t="s">
        <v>489</v>
      </c>
      <c r="C36" s="66">
        <f t="shared" si="0"/>
        <v>0</v>
      </c>
      <c r="D36" s="66"/>
      <c r="E36" s="66"/>
    </row>
    <row r="37" spans="1:5">
      <c r="A37" s="64" t="s">
        <v>490</v>
      </c>
      <c r="B37" s="65" t="s">
        <v>491</v>
      </c>
      <c r="C37" s="66">
        <f t="shared" si="0"/>
        <v>9</v>
      </c>
      <c r="D37" s="66"/>
      <c r="E37" s="66">
        <v>9</v>
      </c>
    </row>
    <row r="38" spans="1:5">
      <c r="A38" s="64" t="s">
        <v>492</v>
      </c>
      <c r="B38" s="65" t="s">
        <v>292</v>
      </c>
      <c r="C38" s="66">
        <f t="shared" si="0"/>
        <v>0</v>
      </c>
      <c r="D38" s="66"/>
      <c r="E38" s="66"/>
    </row>
    <row r="39" spans="1:5">
      <c r="A39" s="64" t="s">
        <v>493</v>
      </c>
      <c r="B39" s="65" t="s">
        <v>293</v>
      </c>
      <c r="C39" s="66">
        <f t="shared" si="0"/>
        <v>0</v>
      </c>
      <c r="D39" s="66"/>
      <c r="E39" s="66"/>
    </row>
    <row r="40" spans="1:5">
      <c r="A40" s="64" t="s">
        <v>494</v>
      </c>
      <c r="B40" s="65" t="s">
        <v>294</v>
      </c>
      <c r="C40" s="66">
        <f t="shared" si="0"/>
        <v>0</v>
      </c>
      <c r="D40" s="66"/>
      <c r="E40" s="66"/>
    </row>
    <row r="41" spans="1:5">
      <c r="A41" s="64" t="s">
        <v>495</v>
      </c>
      <c r="B41" s="65" t="s">
        <v>496</v>
      </c>
      <c r="C41" s="66">
        <f t="shared" si="0"/>
        <v>0</v>
      </c>
      <c r="D41" s="66"/>
      <c r="E41" s="66"/>
    </row>
    <row r="42" spans="1:5">
      <c r="A42" s="64" t="s">
        <v>497</v>
      </c>
      <c r="B42" s="65" t="s">
        <v>273</v>
      </c>
      <c r="C42" s="66">
        <f t="shared" si="0"/>
        <v>0</v>
      </c>
      <c r="D42" s="66"/>
      <c r="E42" s="66"/>
    </row>
    <row r="43" spans="1:5">
      <c r="A43" s="64" t="s">
        <v>498</v>
      </c>
      <c r="B43" s="65" t="s">
        <v>499</v>
      </c>
      <c r="C43" s="66">
        <f t="shared" si="0"/>
        <v>44.2</v>
      </c>
      <c r="D43" s="66"/>
      <c r="E43" s="66">
        <v>44.2</v>
      </c>
    </row>
    <row r="44" spans="1:5">
      <c r="A44" s="64" t="s">
        <v>500</v>
      </c>
      <c r="B44" s="65" t="s">
        <v>501</v>
      </c>
      <c r="C44" s="66">
        <f t="shared" si="0"/>
        <v>0</v>
      </c>
      <c r="D44" s="66"/>
      <c r="E44" s="66"/>
    </row>
    <row r="45" spans="1:5">
      <c r="A45" s="64" t="s">
        <v>502</v>
      </c>
      <c r="B45" s="65" t="s">
        <v>503</v>
      </c>
      <c r="C45" s="66">
        <f t="shared" si="0"/>
        <v>15</v>
      </c>
      <c r="D45" s="66"/>
      <c r="E45" s="66">
        <v>15</v>
      </c>
    </row>
    <row r="46" spans="1:5">
      <c r="A46" s="64" t="s">
        <v>504</v>
      </c>
      <c r="B46" s="65" t="s">
        <v>505</v>
      </c>
      <c r="C46" s="66">
        <f t="shared" si="0"/>
        <v>13.704000000000001</v>
      </c>
      <c r="D46" s="66"/>
      <c r="E46" s="66">
        <v>13.704000000000001</v>
      </c>
    </row>
    <row r="47" spans="1:5">
      <c r="A47" s="64" t="s">
        <v>506</v>
      </c>
      <c r="B47" s="65" t="s">
        <v>299</v>
      </c>
      <c r="C47" s="66">
        <f t="shared" si="0"/>
        <v>0</v>
      </c>
      <c r="D47" s="66"/>
      <c r="E47" s="66"/>
    </row>
    <row r="48" spans="1:5">
      <c r="A48" s="64" t="s">
        <v>507</v>
      </c>
      <c r="B48" s="65" t="s">
        <v>508</v>
      </c>
      <c r="C48" s="66">
        <f t="shared" si="0"/>
        <v>79.599999999999994</v>
      </c>
      <c r="D48" s="66"/>
      <c r="E48" s="66">
        <v>79.599999999999994</v>
      </c>
    </row>
    <row r="49" spans="1:5">
      <c r="A49" s="64" t="s">
        <v>509</v>
      </c>
      <c r="B49" s="65" t="s">
        <v>193</v>
      </c>
      <c r="C49" s="66">
        <f t="shared" si="0"/>
        <v>40.14</v>
      </c>
      <c r="D49" s="66">
        <v>40.14</v>
      </c>
      <c r="E49" s="66"/>
    </row>
    <row r="50" spans="1:5">
      <c r="A50" s="64" t="s">
        <v>510</v>
      </c>
      <c r="B50" s="65" t="s">
        <v>511</v>
      </c>
      <c r="C50" s="66">
        <f t="shared" si="0"/>
        <v>5.56</v>
      </c>
      <c r="D50" s="66">
        <v>5.56</v>
      </c>
      <c r="E50" s="66"/>
    </row>
    <row r="51" spans="1:5">
      <c r="A51" s="64" t="s">
        <v>512</v>
      </c>
      <c r="B51" s="65" t="s">
        <v>513</v>
      </c>
      <c r="C51" s="66">
        <f t="shared" si="0"/>
        <v>0</v>
      </c>
      <c r="D51" s="66"/>
      <c r="E51" s="66"/>
    </row>
    <row r="52" spans="1:5">
      <c r="A52" s="64" t="s">
        <v>514</v>
      </c>
      <c r="B52" s="65" t="s">
        <v>261</v>
      </c>
      <c r="C52" s="66">
        <f t="shared" si="0"/>
        <v>0</v>
      </c>
      <c r="D52" s="66"/>
      <c r="E52" s="66"/>
    </row>
    <row r="53" spans="1:5">
      <c r="A53" s="64" t="s">
        <v>515</v>
      </c>
      <c r="B53" s="65" t="s">
        <v>262</v>
      </c>
      <c r="C53" s="66">
        <f t="shared" si="0"/>
        <v>0</v>
      </c>
      <c r="D53" s="66"/>
      <c r="E53" s="66"/>
    </row>
    <row r="54" spans="1:5">
      <c r="A54" s="64" t="s">
        <v>516</v>
      </c>
      <c r="B54" s="65" t="s">
        <v>517</v>
      </c>
      <c r="C54" s="66">
        <f t="shared" si="0"/>
        <v>0.96</v>
      </c>
      <c r="D54" s="66">
        <v>0.96</v>
      </c>
      <c r="E54" s="66"/>
    </row>
    <row r="55" spans="1:5">
      <c r="A55" s="64" t="s">
        <v>518</v>
      </c>
      <c r="B55" s="65" t="s">
        <v>264</v>
      </c>
      <c r="C55" s="66">
        <f t="shared" si="0"/>
        <v>0</v>
      </c>
      <c r="D55" s="66"/>
      <c r="E55" s="66"/>
    </row>
    <row r="56" spans="1:5">
      <c r="A56" s="64" t="s">
        <v>519</v>
      </c>
      <c r="B56" s="65" t="s">
        <v>265</v>
      </c>
      <c r="C56" s="66">
        <f t="shared" si="0"/>
        <v>0</v>
      </c>
      <c r="D56" s="66"/>
      <c r="E56" s="66"/>
    </row>
    <row r="57" spans="1:5">
      <c r="A57" s="64" t="s">
        <v>520</v>
      </c>
      <c r="B57" s="65" t="s">
        <v>521</v>
      </c>
      <c r="C57" s="66">
        <f t="shared" si="0"/>
        <v>0</v>
      </c>
      <c r="D57" s="66"/>
      <c r="E57" s="66"/>
    </row>
    <row r="58" spans="1:5">
      <c r="A58" s="64" t="s">
        <v>522</v>
      </c>
      <c r="B58" s="65" t="s">
        <v>523</v>
      </c>
      <c r="C58" s="66">
        <f t="shared" si="0"/>
        <v>0</v>
      </c>
      <c r="D58" s="66"/>
      <c r="E58" s="66"/>
    </row>
    <row r="59" spans="1:5">
      <c r="A59" s="64" t="s">
        <v>524</v>
      </c>
      <c r="B59" s="65" t="s">
        <v>255</v>
      </c>
      <c r="C59" s="66">
        <f t="shared" si="0"/>
        <v>0</v>
      </c>
      <c r="D59" s="66"/>
      <c r="E59" s="66"/>
    </row>
    <row r="60" spans="1:5">
      <c r="A60" s="64" t="s">
        <v>525</v>
      </c>
      <c r="B60" s="65" t="s">
        <v>526</v>
      </c>
      <c r="C60" s="66">
        <f t="shared" si="0"/>
        <v>0</v>
      </c>
      <c r="D60" s="66"/>
      <c r="E60" s="66"/>
    </row>
    <row r="61" spans="1:5">
      <c r="A61" s="64" t="s">
        <v>527</v>
      </c>
      <c r="B61" s="65" t="s">
        <v>528</v>
      </c>
      <c r="C61" s="66">
        <f t="shared" si="0"/>
        <v>33.619999999999997</v>
      </c>
      <c r="D61" s="66">
        <v>33.619999999999997</v>
      </c>
      <c r="E61" s="66"/>
    </row>
    <row r="62" spans="1:5" s="94" customFormat="1" ht="12">
      <c r="A62" s="92" t="s">
        <v>534</v>
      </c>
      <c r="B62" s="93"/>
      <c r="C62" s="93"/>
      <c r="D62" s="93"/>
      <c r="E62" s="93"/>
    </row>
  </sheetData>
  <mergeCells count="1">
    <mergeCell ref="A2:E2"/>
  </mergeCells>
  <phoneticPr fontId="1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4" workbookViewId="0">
      <selection activeCell="C16" sqref="C16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4"/>
      <c r="H1" s="8" t="s">
        <v>29</v>
      </c>
    </row>
    <row r="2" spans="1:8" ht="24.2" customHeight="1">
      <c r="A2" s="74" t="s">
        <v>7</v>
      </c>
      <c r="B2" s="74"/>
      <c r="C2" s="74"/>
      <c r="D2" s="74"/>
      <c r="E2" s="74"/>
      <c r="F2" s="74"/>
      <c r="G2" s="74"/>
      <c r="H2" s="74"/>
    </row>
    <row r="3" spans="1:8" ht="17.25" customHeight="1">
      <c r="A3" s="75" t="s">
        <v>30</v>
      </c>
      <c r="B3" s="75"/>
      <c r="C3" s="75"/>
      <c r="D3" s="75"/>
      <c r="E3" s="75"/>
      <c r="F3" s="75"/>
      <c r="G3" s="76" t="s">
        <v>31</v>
      </c>
      <c r="H3" s="76"/>
    </row>
    <row r="4" spans="1:8" ht="17.850000000000001" customHeight="1">
      <c r="A4" s="77" t="s">
        <v>32</v>
      </c>
      <c r="B4" s="77"/>
      <c r="C4" s="77" t="s">
        <v>33</v>
      </c>
      <c r="D4" s="77"/>
      <c r="E4" s="77"/>
      <c r="F4" s="77"/>
      <c r="G4" s="77"/>
      <c r="H4" s="77"/>
    </row>
    <row r="5" spans="1:8" ht="22.35" customHeight="1">
      <c r="A5" s="10" t="s">
        <v>34</v>
      </c>
      <c r="B5" s="10" t="s">
        <v>35</v>
      </c>
      <c r="C5" s="10" t="s">
        <v>36</v>
      </c>
      <c r="D5" s="10" t="s">
        <v>35</v>
      </c>
      <c r="E5" s="10" t="s">
        <v>37</v>
      </c>
      <c r="F5" s="10" t="s">
        <v>35</v>
      </c>
      <c r="G5" s="10" t="s">
        <v>38</v>
      </c>
      <c r="H5" s="10" t="s">
        <v>35</v>
      </c>
    </row>
    <row r="6" spans="1:8" ht="16.350000000000001" customHeight="1">
      <c r="A6" s="11" t="s">
        <v>39</v>
      </c>
      <c r="B6" s="12">
        <v>1176.7106120000001</v>
      </c>
      <c r="C6" s="13" t="s">
        <v>40</v>
      </c>
      <c r="D6" s="14"/>
      <c r="E6" s="11" t="s">
        <v>41</v>
      </c>
      <c r="F6" s="15">
        <v>1112.7106120000001</v>
      </c>
      <c r="G6" s="13" t="s">
        <v>42</v>
      </c>
      <c r="H6" s="12">
        <v>911.06722200000002</v>
      </c>
    </row>
    <row r="7" spans="1:8" ht="16.350000000000001" customHeight="1">
      <c r="A7" s="13" t="s">
        <v>43</v>
      </c>
      <c r="B7" s="69">
        <v>1176.7106120000001</v>
      </c>
      <c r="C7" s="13" t="s">
        <v>44</v>
      </c>
      <c r="D7" s="14"/>
      <c r="E7" s="13" t="s">
        <v>45</v>
      </c>
      <c r="F7" s="12">
        <v>911.06722200000002</v>
      </c>
      <c r="G7" s="13" t="s">
        <v>46</v>
      </c>
      <c r="H7" s="12">
        <v>225.50399999999999</v>
      </c>
    </row>
    <row r="8" spans="1:8" ht="16.350000000000001" customHeight="1">
      <c r="A8" s="11" t="s">
        <v>47</v>
      </c>
      <c r="B8" s="12"/>
      <c r="C8" s="13" t="s">
        <v>48</v>
      </c>
      <c r="D8" s="14"/>
      <c r="E8" s="13" t="s">
        <v>49</v>
      </c>
      <c r="F8" s="12">
        <v>161.50399999999999</v>
      </c>
      <c r="G8" s="13" t="s">
        <v>50</v>
      </c>
      <c r="H8" s="12"/>
    </row>
    <row r="9" spans="1:8" ht="16.350000000000001" customHeight="1">
      <c r="A9" s="13" t="s">
        <v>51</v>
      </c>
      <c r="B9" s="12"/>
      <c r="C9" s="13" t="s">
        <v>52</v>
      </c>
      <c r="D9" s="14"/>
      <c r="E9" s="13" t="s">
        <v>53</v>
      </c>
      <c r="F9" s="12">
        <v>40.139389999999999</v>
      </c>
      <c r="G9" s="13" t="s">
        <v>54</v>
      </c>
      <c r="H9" s="12"/>
    </row>
    <row r="10" spans="1:8" ht="16.350000000000001" customHeight="1">
      <c r="A10" s="13" t="s">
        <v>55</v>
      </c>
      <c r="B10" s="12"/>
      <c r="C10" s="13" t="s">
        <v>56</v>
      </c>
      <c r="D10" s="14"/>
      <c r="E10" s="11" t="s">
        <v>57</v>
      </c>
      <c r="F10" s="15">
        <v>64</v>
      </c>
      <c r="G10" s="13" t="s">
        <v>58</v>
      </c>
      <c r="H10" s="12"/>
    </row>
    <row r="11" spans="1:8" ht="16.350000000000001" customHeight="1">
      <c r="A11" s="13" t="s">
        <v>59</v>
      </c>
      <c r="B11" s="12"/>
      <c r="C11" s="13" t="s">
        <v>60</v>
      </c>
      <c r="D11" s="14"/>
      <c r="E11" s="13" t="s">
        <v>61</v>
      </c>
      <c r="F11" s="12"/>
      <c r="G11" s="13" t="s">
        <v>62</v>
      </c>
      <c r="H11" s="12"/>
    </row>
    <row r="12" spans="1:8" ht="16.350000000000001" customHeight="1">
      <c r="A12" s="13" t="s">
        <v>63</v>
      </c>
      <c r="B12" s="12"/>
      <c r="C12" s="13" t="s">
        <v>64</v>
      </c>
      <c r="D12" s="14"/>
      <c r="E12" s="13" t="s">
        <v>65</v>
      </c>
      <c r="F12" s="12">
        <v>64</v>
      </c>
      <c r="G12" s="13" t="s">
        <v>66</v>
      </c>
      <c r="H12" s="12"/>
    </row>
    <row r="13" spans="1:8" ht="16.350000000000001" customHeight="1">
      <c r="A13" s="13" t="s">
        <v>67</v>
      </c>
      <c r="B13" s="12"/>
      <c r="C13" s="13" t="s">
        <v>68</v>
      </c>
      <c r="D13" s="14"/>
      <c r="E13" s="13" t="s">
        <v>69</v>
      </c>
      <c r="F13" s="12"/>
      <c r="G13" s="13" t="s">
        <v>70</v>
      </c>
      <c r="H13" s="12"/>
    </row>
    <row r="14" spans="1:8" ht="16.350000000000001" customHeight="1">
      <c r="A14" s="13" t="s">
        <v>71</v>
      </c>
      <c r="B14" s="12"/>
      <c r="C14" s="13" t="s">
        <v>72</v>
      </c>
      <c r="D14" s="14"/>
      <c r="E14" s="13" t="s">
        <v>73</v>
      </c>
      <c r="F14" s="12"/>
      <c r="G14" s="13" t="s">
        <v>74</v>
      </c>
      <c r="H14" s="12">
        <v>40.139389999999999</v>
      </c>
    </row>
    <row r="15" spans="1:8" ht="16.350000000000001" customHeight="1">
      <c r="A15" s="13" t="s">
        <v>75</v>
      </c>
      <c r="B15" s="12"/>
      <c r="C15" s="13" t="s">
        <v>76</v>
      </c>
      <c r="D15" s="14"/>
      <c r="E15" s="13" t="s">
        <v>77</v>
      </c>
      <c r="F15" s="12"/>
      <c r="G15" s="13" t="s">
        <v>78</v>
      </c>
      <c r="H15" s="12"/>
    </row>
    <row r="16" spans="1:8" ht="16.350000000000001" customHeight="1">
      <c r="A16" s="13" t="s">
        <v>79</v>
      </c>
      <c r="B16" s="12"/>
      <c r="C16" s="13" t="s">
        <v>80</v>
      </c>
      <c r="D16" s="14"/>
      <c r="E16" s="13" t="s">
        <v>81</v>
      </c>
      <c r="F16" s="12"/>
      <c r="G16" s="13" t="s">
        <v>82</v>
      </c>
      <c r="H16" s="12"/>
    </row>
    <row r="17" spans="1:8" ht="16.350000000000001" customHeight="1">
      <c r="A17" s="13" t="s">
        <v>83</v>
      </c>
      <c r="B17" s="12"/>
      <c r="C17" s="13" t="s">
        <v>84</v>
      </c>
      <c r="D17" s="14"/>
      <c r="E17" s="13" t="s">
        <v>85</v>
      </c>
      <c r="F17" s="12"/>
      <c r="G17" s="13" t="s">
        <v>86</v>
      </c>
      <c r="H17" s="12"/>
    </row>
    <row r="18" spans="1:8" ht="16.350000000000001" customHeight="1">
      <c r="A18" s="13" t="s">
        <v>87</v>
      </c>
      <c r="B18" s="12"/>
      <c r="C18" s="13" t="s">
        <v>88</v>
      </c>
      <c r="D18" s="14">
        <v>1176.7106120000001</v>
      </c>
      <c r="E18" s="13" t="s">
        <v>89</v>
      </c>
      <c r="F18" s="12"/>
      <c r="G18" s="13" t="s">
        <v>90</v>
      </c>
      <c r="H18" s="12"/>
    </row>
    <row r="19" spans="1:8" ht="16.350000000000001" customHeight="1">
      <c r="A19" s="13" t="s">
        <v>91</v>
      </c>
      <c r="B19" s="12"/>
      <c r="C19" s="13" t="s">
        <v>92</v>
      </c>
      <c r="D19" s="14"/>
      <c r="E19" s="13" t="s">
        <v>93</v>
      </c>
      <c r="F19" s="12"/>
      <c r="G19" s="13" t="s">
        <v>94</v>
      </c>
      <c r="H19" s="12"/>
    </row>
    <row r="20" spans="1:8" ht="16.350000000000001" customHeight="1">
      <c r="A20" s="11" t="s">
        <v>95</v>
      </c>
      <c r="B20" s="15"/>
      <c r="C20" s="13" t="s">
        <v>96</v>
      </c>
      <c r="D20" s="14"/>
      <c r="E20" s="13" t="s">
        <v>97</v>
      </c>
      <c r="F20" s="12"/>
      <c r="G20" s="13"/>
      <c r="H20" s="12"/>
    </row>
    <row r="21" spans="1:8" ht="16.350000000000001" customHeight="1">
      <c r="A21" s="11" t="s">
        <v>98</v>
      </c>
      <c r="B21" s="15"/>
      <c r="C21" s="13" t="s">
        <v>99</v>
      </c>
      <c r="D21" s="14"/>
      <c r="E21" s="11" t="s">
        <v>100</v>
      </c>
      <c r="F21" s="15"/>
      <c r="G21" s="13"/>
      <c r="H21" s="12"/>
    </row>
    <row r="22" spans="1:8" ht="16.350000000000001" customHeight="1">
      <c r="A22" s="11" t="s">
        <v>101</v>
      </c>
      <c r="B22" s="15"/>
      <c r="C22" s="13" t="s">
        <v>102</v>
      </c>
      <c r="D22" s="14"/>
      <c r="E22" s="13"/>
      <c r="F22" s="13"/>
      <c r="G22" s="13"/>
      <c r="H22" s="12"/>
    </row>
    <row r="23" spans="1:8" ht="16.350000000000001" customHeight="1">
      <c r="A23" s="11" t="s">
        <v>103</v>
      </c>
      <c r="B23" s="15"/>
      <c r="C23" s="13" t="s">
        <v>104</v>
      </c>
      <c r="D23" s="14"/>
      <c r="E23" s="13"/>
      <c r="F23" s="13"/>
      <c r="G23" s="13"/>
      <c r="H23" s="12"/>
    </row>
    <row r="24" spans="1:8" ht="16.350000000000001" customHeight="1">
      <c r="A24" s="11" t="s">
        <v>105</v>
      </c>
      <c r="B24" s="15"/>
      <c r="C24" s="13" t="s">
        <v>106</v>
      </c>
      <c r="D24" s="14"/>
      <c r="E24" s="13"/>
      <c r="F24" s="13"/>
      <c r="G24" s="13"/>
      <c r="H24" s="12"/>
    </row>
    <row r="25" spans="1:8" ht="16.350000000000001" customHeight="1">
      <c r="A25" s="13" t="s">
        <v>107</v>
      </c>
      <c r="B25" s="12"/>
      <c r="C25" s="13" t="s">
        <v>108</v>
      </c>
      <c r="D25" s="14"/>
      <c r="E25" s="13"/>
      <c r="F25" s="13"/>
      <c r="G25" s="13"/>
      <c r="H25" s="12"/>
    </row>
    <row r="26" spans="1:8" ht="16.350000000000001" customHeight="1">
      <c r="A26" s="13" t="s">
        <v>109</v>
      </c>
      <c r="B26" s="12"/>
      <c r="C26" s="13" t="s">
        <v>110</v>
      </c>
      <c r="D26" s="14"/>
      <c r="E26" s="13"/>
      <c r="F26" s="13"/>
      <c r="G26" s="13"/>
      <c r="H26" s="12"/>
    </row>
    <row r="27" spans="1:8" ht="16.350000000000001" customHeight="1">
      <c r="A27" s="13" t="s">
        <v>111</v>
      </c>
      <c r="B27" s="12"/>
      <c r="C27" s="13" t="s">
        <v>112</v>
      </c>
      <c r="D27" s="14"/>
      <c r="E27" s="13"/>
      <c r="F27" s="13"/>
      <c r="G27" s="13"/>
      <c r="H27" s="12"/>
    </row>
    <row r="28" spans="1:8" ht="16.350000000000001" customHeight="1">
      <c r="A28" s="11" t="s">
        <v>113</v>
      </c>
      <c r="B28" s="15"/>
      <c r="C28" s="13" t="s">
        <v>114</v>
      </c>
      <c r="D28" s="14"/>
      <c r="E28" s="13"/>
      <c r="F28" s="13"/>
      <c r="G28" s="13"/>
      <c r="H28" s="12"/>
    </row>
    <row r="29" spans="1:8" ht="16.350000000000001" customHeight="1">
      <c r="A29" s="11" t="s">
        <v>115</v>
      </c>
      <c r="B29" s="15"/>
      <c r="C29" s="13" t="s">
        <v>116</v>
      </c>
      <c r="D29" s="14"/>
      <c r="E29" s="13"/>
      <c r="F29" s="13"/>
      <c r="G29" s="13"/>
      <c r="H29" s="12"/>
    </row>
    <row r="30" spans="1:8" ht="16.350000000000001" customHeight="1">
      <c r="A30" s="11" t="s">
        <v>117</v>
      </c>
      <c r="B30" s="15"/>
      <c r="C30" s="13" t="s">
        <v>118</v>
      </c>
      <c r="D30" s="14"/>
      <c r="E30" s="13"/>
      <c r="F30" s="13"/>
      <c r="G30" s="13"/>
      <c r="H30" s="12"/>
    </row>
    <row r="31" spans="1:8" ht="16.350000000000001" customHeight="1">
      <c r="A31" s="11" t="s">
        <v>119</v>
      </c>
      <c r="B31" s="15"/>
      <c r="C31" s="13" t="s">
        <v>120</v>
      </c>
      <c r="D31" s="14"/>
      <c r="E31" s="13"/>
      <c r="F31" s="13"/>
      <c r="G31" s="13"/>
      <c r="H31" s="12"/>
    </row>
    <row r="32" spans="1:8" ht="16.350000000000001" customHeight="1">
      <c r="A32" s="11" t="s">
        <v>121</v>
      </c>
      <c r="B32" s="15"/>
      <c r="C32" s="13" t="s">
        <v>122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123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124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125</v>
      </c>
      <c r="D35" s="14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1" t="s">
        <v>126</v>
      </c>
      <c r="B37" s="15">
        <v>1176.7106120000001</v>
      </c>
      <c r="C37" s="11" t="s">
        <v>127</v>
      </c>
      <c r="D37" s="15">
        <v>1176.7106120000001</v>
      </c>
      <c r="E37" s="11" t="s">
        <v>127</v>
      </c>
      <c r="F37" s="15">
        <v>1176.7106120000001</v>
      </c>
      <c r="G37" s="11" t="s">
        <v>127</v>
      </c>
      <c r="H37" s="15">
        <v>1176.7106120000001</v>
      </c>
    </row>
    <row r="38" spans="1:8" ht="16.350000000000001" customHeight="1">
      <c r="A38" s="11" t="s">
        <v>128</v>
      </c>
      <c r="B38" s="15"/>
      <c r="C38" s="11" t="s">
        <v>129</v>
      </c>
      <c r="D38" s="15"/>
      <c r="E38" s="11" t="s">
        <v>129</v>
      </c>
      <c r="F38" s="15"/>
      <c r="G38" s="11" t="s">
        <v>129</v>
      </c>
      <c r="H38" s="15"/>
    </row>
    <row r="39" spans="1:8" ht="16.350000000000001" customHeight="1">
      <c r="A39" s="13"/>
      <c r="B39" s="12"/>
      <c r="C39" s="13"/>
      <c r="D39" s="12"/>
      <c r="E39" s="11"/>
      <c r="F39" s="15"/>
      <c r="G39" s="11"/>
      <c r="H39" s="15"/>
    </row>
    <row r="40" spans="1:8" ht="16.350000000000001" customHeight="1">
      <c r="A40" s="11" t="s">
        <v>130</v>
      </c>
      <c r="B40" s="15">
        <v>1176.7106120000001</v>
      </c>
      <c r="C40" s="11" t="s">
        <v>131</v>
      </c>
      <c r="D40" s="15">
        <v>1176.7106120000001</v>
      </c>
      <c r="E40" s="11" t="s">
        <v>131</v>
      </c>
      <c r="F40" s="15">
        <v>1176.7106120000001</v>
      </c>
      <c r="G40" s="11" t="s">
        <v>131</v>
      </c>
      <c r="H40" s="15">
        <v>1176.7106120000001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4"/>
      <c r="X1" s="78" t="s">
        <v>132</v>
      </c>
      <c r="Y1" s="78"/>
    </row>
    <row r="2" spans="1:25" ht="33.6" customHeight="1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ht="22.35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 t="s">
        <v>31</v>
      </c>
      <c r="Y3" s="76"/>
    </row>
    <row r="4" spans="1:25" ht="22.35" customHeight="1">
      <c r="A4" s="80" t="s">
        <v>133</v>
      </c>
      <c r="B4" s="80" t="s">
        <v>134</v>
      </c>
      <c r="C4" s="80" t="s">
        <v>135</v>
      </c>
      <c r="D4" s="80" t="s">
        <v>136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 t="s">
        <v>128</v>
      </c>
      <c r="T4" s="80"/>
      <c r="U4" s="80"/>
      <c r="V4" s="80"/>
      <c r="W4" s="80"/>
      <c r="X4" s="80"/>
      <c r="Y4" s="80"/>
    </row>
    <row r="5" spans="1:25" ht="22.35" customHeight="1">
      <c r="A5" s="80"/>
      <c r="B5" s="80"/>
      <c r="C5" s="80"/>
      <c r="D5" s="80" t="s">
        <v>137</v>
      </c>
      <c r="E5" s="80" t="s">
        <v>138</v>
      </c>
      <c r="F5" s="80" t="s">
        <v>139</v>
      </c>
      <c r="G5" s="80" t="s">
        <v>140</v>
      </c>
      <c r="H5" s="80" t="s">
        <v>141</v>
      </c>
      <c r="I5" s="80" t="s">
        <v>142</v>
      </c>
      <c r="J5" s="80" t="s">
        <v>143</v>
      </c>
      <c r="K5" s="80"/>
      <c r="L5" s="80"/>
      <c r="M5" s="80"/>
      <c r="N5" s="80" t="s">
        <v>144</v>
      </c>
      <c r="O5" s="80" t="s">
        <v>145</v>
      </c>
      <c r="P5" s="80" t="s">
        <v>146</v>
      </c>
      <c r="Q5" s="80" t="s">
        <v>147</v>
      </c>
      <c r="R5" s="80" t="s">
        <v>148</v>
      </c>
      <c r="S5" s="80" t="s">
        <v>137</v>
      </c>
      <c r="T5" s="80" t="s">
        <v>138</v>
      </c>
      <c r="U5" s="80" t="s">
        <v>139</v>
      </c>
      <c r="V5" s="80" t="s">
        <v>140</v>
      </c>
      <c r="W5" s="80" t="s">
        <v>141</v>
      </c>
      <c r="X5" s="80" t="s">
        <v>142</v>
      </c>
      <c r="Y5" s="80" t="s">
        <v>149</v>
      </c>
    </row>
    <row r="6" spans="1:25" ht="22.35" customHeight="1">
      <c r="A6" s="80"/>
      <c r="B6" s="80"/>
      <c r="C6" s="80"/>
      <c r="D6" s="80"/>
      <c r="E6" s="80"/>
      <c r="F6" s="80"/>
      <c r="G6" s="80"/>
      <c r="H6" s="80"/>
      <c r="I6" s="80"/>
      <c r="J6" s="16" t="s">
        <v>150</v>
      </c>
      <c r="K6" s="16" t="s">
        <v>151</v>
      </c>
      <c r="L6" s="16" t="s">
        <v>152</v>
      </c>
      <c r="M6" s="16" t="s">
        <v>141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ht="22.9" customHeight="1">
      <c r="A7" s="11"/>
      <c r="B7" s="11" t="s">
        <v>135</v>
      </c>
      <c r="C7" s="17">
        <v>1176.7106120000001</v>
      </c>
      <c r="D7" s="17">
        <v>1176.7106120000001</v>
      </c>
      <c r="E7" s="17">
        <v>1176.7106120000001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18" t="s">
        <v>153</v>
      </c>
      <c r="B8" s="18" t="s">
        <v>4</v>
      </c>
      <c r="C8" s="17">
        <v>1176.7106120000001</v>
      </c>
      <c r="D8" s="17">
        <v>1176.7106120000001</v>
      </c>
      <c r="E8" s="17">
        <v>1176.7106120000001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19" t="s">
        <v>154</v>
      </c>
      <c r="B9" s="19" t="s">
        <v>155</v>
      </c>
      <c r="C9" s="14">
        <v>1176.7106120000001</v>
      </c>
      <c r="D9" s="14">
        <v>1176.7106120000001</v>
      </c>
      <c r="E9" s="12">
        <v>1176.7106120000001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F10" sqref="F10:H1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4"/>
      <c r="D1" s="20"/>
      <c r="K1" s="8" t="s">
        <v>156</v>
      </c>
    </row>
    <row r="2" spans="1:11" ht="31.9" customHeight="1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4.9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9" t="s">
        <v>31</v>
      </c>
    </row>
    <row r="4" spans="1:11" ht="27.6" customHeight="1">
      <c r="A4" s="77" t="s">
        <v>157</v>
      </c>
      <c r="B4" s="77"/>
      <c r="C4" s="77"/>
      <c r="D4" s="77" t="s">
        <v>158</v>
      </c>
      <c r="E4" s="77" t="s">
        <v>159</v>
      </c>
      <c r="F4" s="77" t="s">
        <v>135</v>
      </c>
      <c r="G4" s="77" t="s">
        <v>160</v>
      </c>
      <c r="H4" s="77" t="s">
        <v>161</v>
      </c>
      <c r="I4" s="77" t="s">
        <v>162</v>
      </c>
      <c r="J4" s="77" t="s">
        <v>163</v>
      </c>
      <c r="K4" s="77" t="s">
        <v>164</v>
      </c>
    </row>
    <row r="5" spans="1:11" ht="25.9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77"/>
      <c r="H5" s="77"/>
      <c r="I5" s="77"/>
      <c r="J5" s="77"/>
      <c r="K5" s="77"/>
    </row>
    <row r="6" spans="1:11" ht="22.9" customHeight="1">
      <c r="A6" s="21"/>
      <c r="B6" s="21"/>
      <c r="C6" s="21"/>
      <c r="D6" s="22" t="s">
        <v>135</v>
      </c>
      <c r="E6" s="22"/>
      <c r="F6" s="23">
        <v>1176.7106120000001</v>
      </c>
      <c r="G6" s="23">
        <v>1112.7106120000001</v>
      </c>
      <c r="H6" s="23">
        <v>64</v>
      </c>
      <c r="I6" s="23"/>
      <c r="J6" s="22"/>
      <c r="K6" s="22"/>
    </row>
    <row r="7" spans="1:11" ht="22.9" customHeight="1">
      <c r="A7" s="24"/>
      <c r="B7" s="24"/>
      <c r="C7" s="24"/>
      <c r="D7" s="25" t="s">
        <v>153</v>
      </c>
      <c r="E7" s="25" t="s">
        <v>4</v>
      </c>
      <c r="F7" s="26">
        <v>1176.7106120000001</v>
      </c>
      <c r="G7" s="26">
        <v>1112.7106120000001</v>
      </c>
      <c r="H7" s="26">
        <v>64</v>
      </c>
      <c r="I7" s="26"/>
      <c r="J7" s="27"/>
      <c r="K7" s="27"/>
    </row>
    <row r="8" spans="1:11" ht="22.9" customHeight="1">
      <c r="A8" s="24"/>
      <c r="B8" s="24"/>
      <c r="C8" s="24"/>
      <c r="D8" s="25" t="s">
        <v>154</v>
      </c>
      <c r="E8" s="25" t="s">
        <v>155</v>
      </c>
      <c r="F8" s="26">
        <v>1176.7106120000001</v>
      </c>
      <c r="G8" s="26">
        <v>1112.7106120000001</v>
      </c>
      <c r="H8" s="26">
        <v>64</v>
      </c>
      <c r="I8" s="26"/>
      <c r="J8" s="27"/>
      <c r="K8" s="27"/>
    </row>
    <row r="9" spans="1:11" ht="22.9" customHeight="1">
      <c r="A9" s="28" t="s">
        <v>168</v>
      </c>
      <c r="B9" s="28"/>
      <c r="C9" s="28"/>
      <c r="D9" s="25" t="s">
        <v>168</v>
      </c>
      <c r="E9" s="25" t="s">
        <v>532</v>
      </c>
      <c r="F9" s="26">
        <v>1176.7106120000001</v>
      </c>
      <c r="G9" s="26">
        <v>1112.7106120000001</v>
      </c>
      <c r="H9" s="26">
        <v>64</v>
      </c>
      <c r="I9" s="26"/>
      <c r="J9" s="27"/>
      <c r="K9" s="27"/>
    </row>
    <row r="10" spans="1:11" ht="22.9" customHeight="1">
      <c r="A10" s="28" t="s">
        <v>168</v>
      </c>
      <c r="B10" s="28" t="s">
        <v>169</v>
      </c>
      <c r="C10" s="28"/>
      <c r="D10" s="25">
        <v>21302</v>
      </c>
      <c r="E10" s="25" t="s">
        <v>533</v>
      </c>
      <c r="F10" s="26">
        <v>1176.7106120000001</v>
      </c>
      <c r="G10" s="26">
        <v>1112.7106120000001</v>
      </c>
      <c r="H10" s="26">
        <v>64</v>
      </c>
      <c r="I10" s="26"/>
      <c r="J10" s="27"/>
      <c r="K10" s="27"/>
    </row>
    <row r="11" spans="1:11" ht="22.9" customHeight="1">
      <c r="A11" s="28" t="s">
        <v>168</v>
      </c>
      <c r="B11" s="28" t="s">
        <v>169</v>
      </c>
      <c r="C11" s="28" t="s">
        <v>170</v>
      </c>
      <c r="D11" s="29" t="s">
        <v>171</v>
      </c>
      <c r="E11" s="30" t="s">
        <v>172</v>
      </c>
      <c r="F11" s="31">
        <v>1112.7106120000001</v>
      </c>
      <c r="G11" s="31">
        <v>1112.7106120000001</v>
      </c>
      <c r="H11" s="31"/>
      <c r="I11" s="31"/>
      <c r="J11" s="30"/>
      <c r="K11" s="30"/>
    </row>
    <row r="12" spans="1:11" ht="22.9" customHeight="1">
      <c r="A12" s="28" t="s">
        <v>168</v>
      </c>
      <c r="B12" s="28" t="s">
        <v>169</v>
      </c>
      <c r="C12" s="28" t="s">
        <v>169</v>
      </c>
      <c r="D12" s="29" t="s">
        <v>173</v>
      </c>
      <c r="E12" s="30" t="s">
        <v>174</v>
      </c>
      <c r="F12" s="31">
        <v>20</v>
      </c>
      <c r="G12" s="31"/>
      <c r="H12" s="31">
        <v>20</v>
      </c>
      <c r="I12" s="31"/>
      <c r="J12" s="30"/>
      <c r="K12" s="30"/>
    </row>
    <row r="13" spans="1:11" ht="22.9" customHeight="1">
      <c r="A13" s="28" t="s">
        <v>168</v>
      </c>
      <c r="B13" s="28" t="s">
        <v>169</v>
      </c>
      <c r="C13" s="28" t="s">
        <v>175</v>
      </c>
      <c r="D13" s="29" t="s">
        <v>176</v>
      </c>
      <c r="E13" s="30" t="s">
        <v>177</v>
      </c>
      <c r="F13" s="31">
        <v>20</v>
      </c>
      <c r="G13" s="31"/>
      <c r="H13" s="31">
        <v>20</v>
      </c>
      <c r="I13" s="31"/>
      <c r="J13" s="30"/>
      <c r="K13" s="30"/>
    </row>
    <row r="14" spans="1:11" ht="22.9" customHeight="1">
      <c r="A14" s="28" t="s">
        <v>168</v>
      </c>
      <c r="B14" s="28" t="s">
        <v>169</v>
      </c>
      <c r="C14" s="28" t="s">
        <v>178</v>
      </c>
      <c r="D14" s="29" t="s">
        <v>179</v>
      </c>
      <c r="E14" s="30" t="s">
        <v>180</v>
      </c>
      <c r="F14" s="31">
        <v>24</v>
      </c>
      <c r="G14" s="31"/>
      <c r="H14" s="31">
        <v>24</v>
      </c>
      <c r="I14" s="31"/>
      <c r="J14" s="30"/>
      <c r="K14" s="30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H26" sqref="H2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4"/>
      <c r="S1" s="78" t="s">
        <v>181</v>
      </c>
      <c r="T1" s="78"/>
    </row>
    <row r="2" spans="1:20" ht="42.2" customHeight="1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19.899999999999999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 t="s">
        <v>31</v>
      </c>
      <c r="T3" s="76"/>
    </row>
    <row r="4" spans="1:20" ht="19.899999999999999" customHeight="1">
      <c r="A4" s="80" t="s">
        <v>157</v>
      </c>
      <c r="B4" s="80"/>
      <c r="C4" s="80"/>
      <c r="D4" s="80" t="s">
        <v>182</v>
      </c>
      <c r="E4" s="80" t="s">
        <v>183</v>
      </c>
      <c r="F4" s="80" t="s">
        <v>184</v>
      </c>
      <c r="G4" s="80" t="s">
        <v>185</v>
      </c>
      <c r="H4" s="80" t="s">
        <v>186</v>
      </c>
      <c r="I4" s="80" t="s">
        <v>187</v>
      </c>
      <c r="J4" s="80" t="s">
        <v>188</v>
      </c>
      <c r="K4" s="80" t="s">
        <v>189</v>
      </c>
      <c r="L4" s="80" t="s">
        <v>190</v>
      </c>
      <c r="M4" s="80" t="s">
        <v>191</v>
      </c>
      <c r="N4" s="80" t="s">
        <v>192</v>
      </c>
      <c r="O4" s="80" t="s">
        <v>193</v>
      </c>
      <c r="P4" s="80" t="s">
        <v>194</v>
      </c>
      <c r="Q4" s="80" t="s">
        <v>195</v>
      </c>
      <c r="R4" s="80" t="s">
        <v>196</v>
      </c>
      <c r="S4" s="80" t="s">
        <v>197</v>
      </c>
      <c r="T4" s="80" t="s">
        <v>198</v>
      </c>
    </row>
    <row r="5" spans="1:20" ht="20.65" customHeight="1">
      <c r="A5" s="16" t="s">
        <v>165</v>
      </c>
      <c r="B5" s="16" t="s">
        <v>166</v>
      </c>
      <c r="C5" s="16" t="s">
        <v>167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ht="22.9" customHeight="1">
      <c r="A6" s="11"/>
      <c r="B6" s="11"/>
      <c r="C6" s="11"/>
      <c r="D6" s="11"/>
      <c r="E6" s="11" t="s">
        <v>135</v>
      </c>
      <c r="F6" s="15">
        <v>1176.7106120000001</v>
      </c>
      <c r="G6" s="15">
        <v>911.06722200000002</v>
      </c>
      <c r="H6" s="15">
        <v>225.50399999999999</v>
      </c>
      <c r="I6" s="15"/>
      <c r="J6" s="15"/>
      <c r="K6" s="15"/>
      <c r="L6" s="15"/>
      <c r="M6" s="15"/>
      <c r="N6" s="15"/>
      <c r="O6" s="15">
        <v>40.139389999999999</v>
      </c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153</v>
      </c>
      <c r="E7" s="18" t="s">
        <v>4</v>
      </c>
      <c r="F7" s="15">
        <v>1176.7106120000001</v>
      </c>
      <c r="G7" s="15">
        <v>911.06722200000002</v>
      </c>
      <c r="H7" s="15">
        <v>225.50399999999999</v>
      </c>
      <c r="I7" s="15"/>
      <c r="J7" s="15"/>
      <c r="K7" s="15"/>
      <c r="L7" s="15"/>
      <c r="M7" s="15"/>
      <c r="N7" s="15"/>
      <c r="O7" s="15">
        <v>40.139389999999999</v>
      </c>
      <c r="P7" s="15"/>
      <c r="Q7" s="15"/>
      <c r="R7" s="15"/>
      <c r="S7" s="15"/>
      <c r="T7" s="15"/>
    </row>
    <row r="8" spans="1:20" ht="22.9" customHeight="1">
      <c r="A8" s="32"/>
      <c r="B8" s="32"/>
      <c r="C8" s="32"/>
      <c r="D8" s="33" t="s">
        <v>154</v>
      </c>
      <c r="E8" s="33" t="s">
        <v>155</v>
      </c>
      <c r="F8" s="34">
        <v>1176.7106120000001</v>
      </c>
      <c r="G8" s="34">
        <v>911.06722200000002</v>
      </c>
      <c r="H8" s="34">
        <v>225.50399999999999</v>
      </c>
      <c r="I8" s="34"/>
      <c r="J8" s="34"/>
      <c r="K8" s="34"/>
      <c r="L8" s="34"/>
      <c r="M8" s="34"/>
      <c r="N8" s="34"/>
      <c r="O8" s="34">
        <v>40.139389999999999</v>
      </c>
      <c r="P8" s="34"/>
      <c r="Q8" s="34"/>
      <c r="R8" s="34"/>
      <c r="S8" s="34"/>
      <c r="T8" s="34"/>
    </row>
    <row r="9" spans="1:20" ht="22.9" customHeight="1">
      <c r="A9" s="35" t="s">
        <v>168</v>
      </c>
      <c r="B9" s="35" t="s">
        <v>169</v>
      </c>
      <c r="C9" s="35" t="s">
        <v>170</v>
      </c>
      <c r="D9" s="36" t="s">
        <v>199</v>
      </c>
      <c r="E9" s="37" t="s">
        <v>172</v>
      </c>
      <c r="F9" s="38">
        <v>1112.7106120000001</v>
      </c>
      <c r="G9" s="38">
        <v>911.06722200000002</v>
      </c>
      <c r="H9" s="38">
        <v>161.50399999999999</v>
      </c>
      <c r="I9" s="38"/>
      <c r="J9" s="38"/>
      <c r="K9" s="38"/>
      <c r="L9" s="38"/>
      <c r="M9" s="38"/>
      <c r="N9" s="38"/>
      <c r="O9" s="38">
        <v>40.139389999999999</v>
      </c>
      <c r="P9" s="38"/>
      <c r="Q9" s="38"/>
      <c r="R9" s="38"/>
      <c r="S9" s="38"/>
      <c r="T9" s="38"/>
    </row>
    <row r="10" spans="1:20" ht="22.9" customHeight="1">
      <c r="A10" s="35" t="s">
        <v>168</v>
      </c>
      <c r="B10" s="35" t="s">
        <v>169</v>
      </c>
      <c r="C10" s="35" t="s">
        <v>169</v>
      </c>
      <c r="D10" s="36" t="s">
        <v>199</v>
      </c>
      <c r="E10" s="37" t="s">
        <v>174</v>
      </c>
      <c r="F10" s="38">
        <v>20</v>
      </c>
      <c r="G10" s="38"/>
      <c r="H10" s="38">
        <v>20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22.9" customHeight="1">
      <c r="A11" s="35" t="s">
        <v>168</v>
      </c>
      <c r="B11" s="35" t="s">
        <v>169</v>
      </c>
      <c r="C11" s="35" t="s">
        <v>178</v>
      </c>
      <c r="D11" s="36" t="s">
        <v>199</v>
      </c>
      <c r="E11" s="37" t="s">
        <v>180</v>
      </c>
      <c r="F11" s="38">
        <v>24</v>
      </c>
      <c r="G11" s="38"/>
      <c r="H11" s="38">
        <v>24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22.9" customHeight="1">
      <c r="A12" s="35" t="s">
        <v>168</v>
      </c>
      <c r="B12" s="35" t="s">
        <v>169</v>
      </c>
      <c r="C12" s="35" t="s">
        <v>175</v>
      </c>
      <c r="D12" s="36" t="s">
        <v>199</v>
      </c>
      <c r="E12" s="37" t="s">
        <v>177</v>
      </c>
      <c r="F12" s="38">
        <v>20</v>
      </c>
      <c r="G12" s="38"/>
      <c r="H12" s="38">
        <v>20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2"/>
  <sheetViews>
    <sheetView workbookViewId="0"/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4"/>
      <c r="T1" s="78" t="s">
        <v>200</v>
      </c>
      <c r="U1" s="78"/>
    </row>
    <row r="2" spans="1:21" ht="37.15" customHeight="1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 ht="24.2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6" t="s">
        <v>31</v>
      </c>
      <c r="U3" s="76"/>
    </row>
    <row r="4" spans="1:21" ht="22.35" customHeight="1">
      <c r="A4" s="80" t="s">
        <v>157</v>
      </c>
      <c r="B4" s="80"/>
      <c r="C4" s="80"/>
      <c r="D4" s="80" t="s">
        <v>182</v>
      </c>
      <c r="E4" s="80" t="s">
        <v>183</v>
      </c>
      <c r="F4" s="80" t="s">
        <v>201</v>
      </c>
      <c r="G4" s="80" t="s">
        <v>160</v>
      </c>
      <c r="H4" s="80"/>
      <c r="I4" s="80"/>
      <c r="J4" s="80"/>
      <c r="K4" s="80" t="s">
        <v>161</v>
      </c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1:21" ht="39.6" customHeight="1">
      <c r="A5" s="16" t="s">
        <v>165</v>
      </c>
      <c r="B5" s="16" t="s">
        <v>166</v>
      </c>
      <c r="C5" s="16" t="s">
        <v>167</v>
      </c>
      <c r="D5" s="80"/>
      <c r="E5" s="80"/>
      <c r="F5" s="80"/>
      <c r="G5" s="16" t="s">
        <v>135</v>
      </c>
      <c r="H5" s="16" t="s">
        <v>202</v>
      </c>
      <c r="I5" s="16" t="s">
        <v>203</v>
      </c>
      <c r="J5" s="16" t="s">
        <v>193</v>
      </c>
      <c r="K5" s="16" t="s">
        <v>135</v>
      </c>
      <c r="L5" s="16" t="s">
        <v>204</v>
      </c>
      <c r="M5" s="16" t="s">
        <v>205</v>
      </c>
      <c r="N5" s="16" t="s">
        <v>206</v>
      </c>
      <c r="O5" s="16" t="s">
        <v>195</v>
      </c>
      <c r="P5" s="16" t="s">
        <v>207</v>
      </c>
      <c r="Q5" s="16" t="s">
        <v>208</v>
      </c>
      <c r="R5" s="16" t="s">
        <v>209</v>
      </c>
      <c r="S5" s="16" t="s">
        <v>191</v>
      </c>
      <c r="T5" s="16" t="s">
        <v>194</v>
      </c>
      <c r="U5" s="16" t="s">
        <v>198</v>
      </c>
    </row>
    <row r="6" spans="1:21" ht="22.9" customHeight="1">
      <c r="A6" s="11"/>
      <c r="B6" s="11"/>
      <c r="C6" s="11"/>
      <c r="D6" s="11"/>
      <c r="E6" s="11" t="s">
        <v>135</v>
      </c>
      <c r="F6" s="15">
        <v>1176.7106120000001</v>
      </c>
      <c r="G6" s="15">
        <v>1112.7106120000001</v>
      </c>
      <c r="H6" s="15">
        <v>911.06722200000002</v>
      </c>
      <c r="I6" s="15">
        <v>161.50399999999999</v>
      </c>
      <c r="J6" s="15">
        <v>40.139389999999999</v>
      </c>
      <c r="K6" s="15">
        <v>64</v>
      </c>
      <c r="L6" s="15"/>
      <c r="M6" s="15">
        <v>64</v>
      </c>
      <c r="N6" s="15"/>
      <c r="O6" s="15"/>
      <c r="P6" s="15"/>
      <c r="Q6" s="15"/>
      <c r="R6" s="15"/>
      <c r="S6" s="15"/>
      <c r="T6" s="15"/>
      <c r="U6" s="15"/>
    </row>
    <row r="7" spans="1:21" ht="22.9" customHeight="1">
      <c r="A7" s="11"/>
      <c r="B7" s="11"/>
      <c r="C7" s="11"/>
      <c r="D7" s="18" t="s">
        <v>153</v>
      </c>
      <c r="E7" s="18" t="s">
        <v>4</v>
      </c>
      <c r="F7" s="17">
        <v>1176.7106120000001</v>
      </c>
      <c r="G7" s="15">
        <v>1112.7106120000001</v>
      </c>
      <c r="H7" s="15">
        <v>911.06722200000002</v>
      </c>
      <c r="I7" s="15">
        <v>161.50399999999999</v>
      </c>
      <c r="J7" s="15">
        <v>40.139389999999999</v>
      </c>
      <c r="K7" s="15">
        <v>64</v>
      </c>
      <c r="L7" s="15">
        <v>0</v>
      </c>
      <c r="M7" s="15">
        <v>64</v>
      </c>
      <c r="N7" s="15"/>
      <c r="O7" s="15"/>
      <c r="P7" s="15"/>
      <c r="Q7" s="15"/>
      <c r="R7" s="15"/>
      <c r="S7" s="15"/>
      <c r="T7" s="15"/>
      <c r="U7" s="15"/>
    </row>
    <row r="8" spans="1:21" ht="22.9" customHeight="1">
      <c r="A8" s="32"/>
      <c r="B8" s="32"/>
      <c r="C8" s="32"/>
      <c r="D8" s="33" t="s">
        <v>154</v>
      </c>
      <c r="E8" s="33" t="s">
        <v>155</v>
      </c>
      <c r="F8" s="17">
        <v>1176.7106120000001</v>
      </c>
      <c r="G8" s="15">
        <v>1112.7106120000001</v>
      </c>
      <c r="H8" s="15">
        <v>911.06722200000002</v>
      </c>
      <c r="I8" s="15">
        <v>161.50399999999999</v>
      </c>
      <c r="J8" s="15">
        <v>40.139389999999999</v>
      </c>
      <c r="K8" s="15">
        <v>64</v>
      </c>
      <c r="L8" s="15">
        <v>0</v>
      </c>
      <c r="M8" s="15">
        <v>64</v>
      </c>
      <c r="N8" s="15"/>
      <c r="O8" s="15"/>
      <c r="P8" s="15"/>
      <c r="Q8" s="15"/>
      <c r="R8" s="15"/>
      <c r="S8" s="15"/>
      <c r="T8" s="15"/>
      <c r="U8" s="15"/>
    </row>
    <row r="9" spans="1:21" ht="22.9" customHeight="1">
      <c r="A9" s="35" t="s">
        <v>168</v>
      </c>
      <c r="B9" s="35" t="s">
        <v>169</v>
      </c>
      <c r="C9" s="35" t="s">
        <v>170</v>
      </c>
      <c r="D9" s="36" t="s">
        <v>199</v>
      </c>
      <c r="E9" s="37" t="s">
        <v>172</v>
      </c>
      <c r="F9" s="14">
        <v>1112.7106120000001</v>
      </c>
      <c r="G9" s="12">
        <v>1112.7106120000001</v>
      </c>
      <c r="H9" s="12">
        <v>911.06722200000002</v>
      </c>
      <c r="I9" s="12">
        <v>161.50399999999999</v>
      </c>
      <c r="J9" s="12">
        <v>40.139389999999999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22.9" customHeight="1">
      <c r="A10" s="35" t="s">
        <v>168</v>
      </c>
      <c r="B10" s="35" t="s">
        <v>169</v>
      </c>
      <c r="C10" s="35" t="s">
        <v>169</v>
      </c>
      <c r="D10" s="36" t="s">
        <v>199</v>
      </c>
      <c r="E10" s="37" t="s">
        <v>174</v>
      </c>
      <c r="F10" s="14">
        <v>20</v>
      </c>
      <c r="G10" s="12"/>
      <c r="H10" s="12"/>
      <c r="I10" s="12"/>
      <c r="J10" s="12"/>
      <c r="K10" s="12">
        <v>20</v>
      </c>
      <c r="L10" s="12"/>
      <c r="M10" s="12">
        <v>20</v>
      </c>
      <c r="N10" s="12"/>
      <c r="O10" s="12"/>
      <c r="P10" s="12"/>
      <c r="Q10" s="12"/>
      <c r="R10" s="12"/>
      <c r="S10" s="12"/>
      <c r="T10" s="12"/>
      <c r="U10" s="12"/>
    </row>
    <row r="11" spans="1:21" ht="22.9" customHeight="1">
      <c r="A11" s="35" t="s">
        <v>168</v>
      </c>
      <c r="B11" s="35" t="s">
        <v>169</v>
      </c>
      <c r="C11" s="35" t="s">
        <v>178</v>
      </c>
      <c r="D11" s="36" t="s">
        <v>199</v>
      </c>
      <c r="E11" s="37" t="s">
        <v>180</v>
      </c>
      <c r="F11" s="14">
        <v>24</v>
      </c>
      <c r="G11" s="12"/>
      <c r="H11" s="12"/>
      <c r="I11" s="12"/>
      <c r="J11" s="12"/>
      <c r="K11" s="12">
        <v>24</v>
      </c>
      <c r="L11" s="12"/>
      <c r="M11" s="12">
        <v>24</v>
      </c>
      <c r="N11" s="12"/>
      <c r="O11" s="12"/>
      <c r="P11" s="12"/>
      <c r="Q11" s="12"/>
      <c r="R11" s="12"/>
      <c r="S11" s="12"/>
      <c r="T11" s="12"/>
      <c r="U11" s="12"/>
    </row>
    <row r="12" spans="1:21" ht="22.9" customHeight="1">
      <c r="A12" s="35" t="s">
        <v>168</v>
      </c>
      <c r="B12" s="35" t="s">
        <v>169</v>
      </c>
      <c r="C12" s="35" t="s">
        <v>175</v>
      </c>
      <c r="D12" s="36" t="s">
        <v>199</v>
      </c>
      <c r="E12" s="37" t="s">
        <v>177</v>
      </c>
      <c r="F12" s="14">
        <v>20</v>
      </c>
      <c r="G12" s="12"/>
      <c r="H12" s="12"/>
      <c r="I12" s="12"/>
      <c r="J12" s="12"/>
      <c r="K12" s="12">
        <v>20</v>
      </c>
      <c r="L12" s="12"/>
      <c r="M12" s="12">
        <v>20</v>
      </c>
      <c r="N12" s="12"/>
      <c r="O12" s="12"/>
      <c r="P12" s="12"/>
      <c r="Q12" s="12"/>
      <c r="R12" s="12"/>
      <c r="S12" s="12"/>
      <c r="T12" s="12"/>
      <c r="U12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D3" sqref="D3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4"/>
      <c r="D1" s="8" t="s">
        <v>210</v>
      </c>
    </row>
    <row r="2" spans="1:5" ht="31.9" customHeight="1">
      <c r="A2" s="79" t="s">
        <v>12</v>
      </c>
      <c r="B2" s="79"/>
      <c r="C2" s="79"/>
      <c r="D2" s="79"/>
    </row>
    <row r="3" spans="1:5" ht="18.95" customHeight="1">
      <c r="A3" s="75" t="s">
        <v>30</v>
      </c>
      <c r="B3" s="75"/>
      <c r="C3" s="75"/>
      <c r="D3" s="9" t="s">
        <v>31</v>
      </c>
      <c r="E3" s="4"/>
    </row>
    <row r="4" spans="1:5" ht="20.25" customHeight="1">
      <c r="A4" s="77" t="s">
        <v>32</v>
      </c>
      <c r="B4" s="77"/>
      <c r="C4" s="77" t="s">
        <v>33</v>
      </c>
      <c r="D4" s="77"/>
      <c r="E4" s="39"/>
    </row>
    <row r="5" spans="1:5" ht="20.25" customHeight="1">
      <c r="A5" s="10" t="s">
        <v>34</v>
      </c>
      <c r="B5" s="10" t="s">
        <v>35</v>
      </c>
      <c r="C5" s="10" t="s">
        <v>34</v>
      </c>
      <c r="D5" s="10" t="s">
        <v>35</v>
      </c>
      <c r="E5" s="39"/>
    </row>
    <row r="6" spans="1:5" ht="20.25" customHeight="1">
      <c r="A6" s="11" t="s">
        <v>211</v>
      </c>
      <c r="B6" s="15">
        <v>1176.7106120000001</v>
      </c>
      <c r="C6" s="11" t="s">
        <v>212</v>
      </c>
      <c r="D6" s="17">
        <v>1176.7106120000001</v>
      </c>
      <c r="E6" s="40"/>
    </row>
    <row r="7" spans="1:5" ht="20.25" customHeight="1">
      <c r="A7" s="13" t="s">
        <v>213</v>
      </c>
      <c r="B7" s="12">
        <v>1176.7106120000001</v>
      </c>
      <c r="C7" s="13" t="s">
        <v>40</v>
      </c>
      <c r="D7" s="14"/>
      <c r="E7" s="40"/>
    </row>
    <row r="8" spans="1:5" ht="20.25" customHeight="1">
      <c r="A8" s="13" t="s">
        <v>214</v>
      </c>
      <c r="B8" s="69">
        <v>1176.7106120000001</v>
      </c>
      <c r="C8" s="13" t="s">
        <v>44</v>
      </c>
      <c r="D8" s="14"/>
      <c r="E8" s="40"/>
    </row>
    <row r="9" spans="1:5" ht="31.15" customHeight="1">
      <c r="A9" s="13" t="s">
        <v>47</v>
      </c>
      <c r="B9" s="12"/>
      <c r="C9" s="13" t="s">
        <v>48</v>
      </c>
      <c r="D9" s="14"/>
      <c r="E9" s="40"/>
    </row>
    <row r="10" spans="1:5" ht="20.25" customHeight="1">
      <c r="A10" s="13" t="s">
        <v>215</v>
      </c>
      <c r="B10" s="12"/>
      <c r="C10" s="13" t="s">
        <v>52</v>
      </c>
      <c r="D10" s="14"/>
      <c r="E10" s="40"/>
    </row>
    <row r="11" spans="1:5" ht="20.25" customHeight="1">
      <c r="A11" s="13" t="s">
        <v>216</v>
      </c>
      <c r="B11" s="12"/>
      <c r="C11" s="13" t="s">
        <v>56</v>
      </c>
      <c r="D11" s="14"/>
      <c r="E11" s="40"/>
    </row>
    <row r="12" spans="1:5" ht="20.25" customHeight="1">
      <c r="A12" s="13" t="s">
        <v>217</v>
      </c>
      <c r="B12" s="12"/>
      <c r="C12" s="13" t="s">
        <v>60</v>
      </c>
      <c r="D12" s="14"/>
      <c r="E12" s="40"/>
    </row>
    <row r="13" spans="1:5" ht="20.25" customHeight="1">
      <c r="A13" s="11" t="s">
        <v>218</v>
      </c>
      <c r="B13" s="15"/>
      <c r="C13" s="13" t="s">
        <v>64</v>
      </c>
      <c r="D13" s="14"/>
      <c r="E13" s="40"/>
    </row>
    <row r="14" spans="1:5" ht="20.25" customHeight="1">
      <c r="A14" s="13" t="s">
        <v>213</v>
      </c>
      <c r="B14" s="12"/>
      <c r="C14" s="13" t="s">
        <v>68</v>
      </c>
      <c r="D14" s="14"/>
      <c r="E14" s="40"/>
    </row>
    <row r="15" spans="1:5" ht="20.25" customHeight="1">
      <c r="A15" s="13" t="s">
        <v>215</v>
      </c>
      <c r="B15" s="12"/>
      <c r="C15" s="13" t="s">
        <v>72</v>
      </c>
      <c r="D15" s="14"/>
      <c r="E15" s="40"/>
    </row>
    <row r="16" spans="1:5" ht="20.25" customHeight="1">
      <c r="A16" s="13" t="s">
        <v>216</v>
      </c>
      <c r="B16" s="12"/>
      <c r="C16" s="13" t="s">
        <v>76</v>
      </c>
      <c r="D16" s="14"/>
      <c r="E16" s="40"/>
    </row>
    <row r="17" spans="1:5" ht="20.25" customHeight="1">
      <c r="A17" s="13" t="s">
        <v>217</v>
      </c>
      <c r="B17" s="12"/>
      <c r="C17" s="13" t="s">
        <v>80</v>
      </c>
      <c r="D17" s="14"/>
      <c r="E17" s="40"/>
    </row>
    <row r="18" spans="1:5" ht="20.25" customHeight="1">
      <c r="A18" s="13"/>
      <c r="B18" s="12"/>
      <c r="C18" s="13" t="s">
        <v>84</v>
      </c>
      <c r="D18" s="14"/>
      <c r="E18" s="40"/>
    </row>
    <row r="19" spans="1:5" ht="20.25" customHeight="1">
      <c r="A19" s="13"/>
      <c r="B19" s="13"/>
      <c r="C19" s="13" t="s">
        <v>88</v>
      </c>
      <c r="D19" s="14">
        <v>1176.7106120000001</v>
      </c>
      <c r="E19" s="40"/>
    </row>
    <row r="20" spans="1:5" ht="20.25" customHeight="1">
      <c r="A20" s="13"/>
      <c r="B20" s="13"/>
      <c r="C20" s="13" t="s">
        <v>92</v>
      </c>
      <c r="D20" s="14"/>
      <c r="E20" s="40"/>
    </row>
    <row r="21" spans="1:5" ht="20.25" customHeight="1">
      <c r="A21" s="13"/>
      <c r="B21" s="13"/>
      <c r="C21" s="13" t="s">
        <v>96</v>
      </c>
      <c r="D21" s="14"/>
      <c r="E21" s="40"/>
    </row>
    <row r="22" spans="1:5" ht="20.25" customHeight="1">
      <c r="A22" s="13"/>
      <c r="B22" s="13"/>
      <c r="C22" s="13" t="s">
        <v>99</v>
      </c>
      <c r="D22" s="14"/>
      <c r="E22" s="40"/>
    </row>
    <row r="23" spans="1:5" ht="20.25" customHeight="1">
      <c r="A23" s="13"/>
      <c r="B23" s="13"/>
      <c r="C23" s="13" t="s">
        <v>102</v>
      </c>
      <c r="D23" s="14"/>
      <c r="E23" s="40"/>
    </row>
    <row r="24" spans="1:5" ht="20.25" customHeight="1">
      <c r="A24" s="13"/>
      <c r="B24" s="13"/>
      <c r="C24" s="13" t="s">
        <v>104</v>
      </c>
      <c r="D24" s="14"/>
      <c r="E24" s="40"/>
    </row>
    <row r="25" spans="1:5" ht="20.25" customHeight="1">
      <c r="A25" s="13"/>
      <c r="B25" s="13"/>
      <c r="C25" s="13" t="s">
        <v>106</v>
      </c>
      <c r="D25" s="14"/>
      <c r="E25" s="40"/>
    </row>
    <row r="26" spans="1:5" ht="20.25" customHeight="1">
      <c r="A26" s="13"/>
      <c r="B26" s="13"/>
      <c r="C26" s="13" t="s">
        <v>108</v>
      </c>
      <c r="D26" s="14"/>
      <c r="E26" s="40"/>
    </row>
    <row r="27" spans="1:5" ht="20.25" customHeight="1">
      <c r="A27" s="13"/>
      <c r="B27" s="13"/>
      <c r="C27" s="13" t="s">
        <v>110</v>
      </c>
      <c r="D27" s="14"/>
      <c r="E27" s="40"/>
    </row>
    <row r="28" spans="1:5" ht="20.25" customHeight="1">
      <c r="A28" s="13"/>
      <c r="B28" s="13"/>
      <c r="C28" s="13" t="s">
        <v>112</v>
      </c>
      <c r="D28" s="14"/>
      <c r="E28" s="40"/>
    </row>
    <row r="29" spans="1:5" ht="20.25" customHeight="1">
      <c r="A29" s="13"/>
      <c r="B29" s="13"/>
      <c r="C29" s="13" t="s">
        <v>114</v>
      </c>
      <c r="D29" s="14"/>
      <c r="E29" s="40"/>
    </row>
    <row r="30" spans="1:5" ht="20.25" customHeight="1">
      <c r="A30" s="13"/>
      <c r="B30" s="13"/>
      <c r="C30" s="13" t="s">
        <v>116</v>
      </c>
      <c r="D30" s="14"/>
      <c r="E30" s="40"/>
    </row>
    <row r="31" spans="1:5" ht="20.25" customHeight="1">
      <c r="A31" s="13"/>
      <c r="B31" s="13"/>
      <c r="C31" s="13" t="s">
        <v>118</v>
      </c>
      <c r="D31" s="14"/>
      <c r="E31" s="40"/>
    </row>
    <row r="32" spans="1:5" ht="20.25" customHeight="1">
      <c r="A32" s="13"/>
      <c r="B32" s="13"/>
      <c r="C32" s="13" t="s">
        <v>120</v>
      </c>
      <c r="D32" s="14"/>
      <c r="E32" s="40"/>
    </row>
    <row r="33" spans="1:5" ht="20.25" customHeight="1">
      <c r="A33" s="13"/>
      <c r="B33" s="13"/>
      <c r="C33" s="13" t="s">
        <v>122</v>
      </c>
      <c r="D33" s="14"/>
      <c r="E33" s="40"/>
    </row>
    <row r="34" spans="1:5" ht="20.25" customHeight="1">
      <c r="A34" s="13"/>
      <c r="B34" s="13"/>
      <c r="C34" s="13" t="s">
        <v>123</v>
      </c>
      <c r="D34" s="14"/>
      <c r="E34" s="40"/>
    </row>
    <row r="35" spans="1:5" ht="20.25" customHeight="1">
      <c r="A35" s="13"/>
      <c r="B35" s="13"/>
      <c r="C35" s="13" t="s">
        <v>124</v>
      </c>
      <c r="D35" s="14"/>
      <c r="E35" s="40"/>
    </row>
    <row r="36" spans="1:5" ht="20.25" customHeight="1">
      <c r="A36" s="13"/>
      <c r="B36" s="13"/>
      <c r="C36" s="13" t="s">
        <v>125</v>
      </c>
      <c r="D36" s="14"/>
      <c r="E36" s="40"/>
    </row>
    <row r="37" spans="1:5" ht="20.25" customHeight="1">
      <c r="A37" s="13"/>
      <c r="B37" s="13"/>
      <c r="C37" s="13"/>
      <c r="D37" s="13"/>
      <c r="E37" s="40"/>
    </row>
    <row r="38" spans="1:5" ht="20.25" customHeight="1">
      <c r="A38" s="11"/>
      <c r="B38" s="11"/>
      <c r="C38" s="11" t="s">
        <v>219</v>
      </c>
      <c r="D38" s="15"/>
      <c r="E38" s="41"/>
    </row>
    <row r="39" spans="1:5" ht="20.25" customHeight="1">
      <c r="A39" s="11"/>
      <c r="B39" s="11"/>
      <c r="C39" s="11"/>
      <c r="D39" s="11"/>
      <c r="E39" s="41"/>
    </row>
    <row r="40" spans="1:5" ht="20.25" customHeight="1">
      <c r="A40" s="16" t="s">
        <v>220</v>
      </c>
      <c r="B40" s="15">
        <v>1176.7106120000001</v>
      </c>
      <c r="C40" s="16" t="s">
        <v>221</v>
      </c>
      <c r="D40" s="17">
        <v>1176.7106120000001</v>
      </c>
      <c r="E40" s="41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H25" sqref="H25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125" customWidth="1"/>
    <col min="10" max="10" width="14" customWidth="1"/>
    <col min="11" max="11" width="19" customWidth="1"/>
    <col min="12" max="12" width="9.75" customWidth="1"/>
  </cols>
  <sheetData>
    <row r="1" spans="1:11" ht="16.350000000000001" customHeight="1">
      <c r="A1" s="4"/>
      <c r="D1" s="4"/>
      <c r="K1" s="8" t="s">
        <v>222</v>
      </c>
    </row>
    <row r="2" spans="1:11" ht="43.15" customHeight="1">
      <c r="A2" s="79" t="s">
        <v>13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4.2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68" t="s">
        <v>31</v>
      </c>
    </row>
    <row r="4" spans="1:11" ht="24.95" customHeight="1">
      <c r="A4" s="77" t="s">
        <v>157</v>
      </c>
      <c r="B4" s="77"/>
      <c r="C4" s="77"/>
      <c r="D4" s="77" t="s">
        <v>158</v>
      </c>
      <c r="E4" s="77" t="s">
        <v>159</v>
      </c>
      <c r="F4" s="77" t="s">
        <v>135</v>
      </c>
      <c r="G4" s="77" t="s">
        <v>160</v>
      </c>
      <c r="H4" s="77"/>
      <c r="I4" s="77"/>
      <c r="J4" s="77"/>
      <c r="K4" s="77" t="s">
        <v>161</v>
      </c>
    </row>
    <row r="5" spans="1:11" ht="28.5" customHeight="1">
      <c r="A5" s="10" t="s">
        <v>165</v>
      </c>
      <c r="B5" s="10" t="s">
        <v>166</v>
      </c>
      <c r="C5" s="10" t="s">
        <v>167</v>
      </c>
      <c r="D5" s="77"/>
      <c r="E5" s="77"/>
      <c r="F5" s="77"/>
      <c r="G5" s="67" t="s">
        <v>531</v>
      </c>
      <c r="H5" s="10" t="s">
        <v>202</v>
      </c>
      <c r="I5" s="10" t="s">
        <v>193</v>
      </c>
      <c r="J5" s="10" t="s">
        <v>225</v>
      </c>
      <c r="K5" s="77"/>
    </row>
    <row r="6" spans="1:11" ht="22.9" customHeight="1">
      <c r="A6" s="13"/>
      <c r="B6" s="13"/>
      <c r="C6" s="13"/>
      <c r="D6" s="11"/>
      <c r="E6" s="11" t="s">
        <v>135</v>
      </c>
      <c r="F6" s="15">
        <v>1176.7106120000001</v>
      </c>
      <c r="G6" s="15">
        <v>1112.7106120000001</v>
      </c>
      <c r="H6" s="15">
        <v>911.06722200000002</v>
      </c>
      <c r="I6" s="15">
        <v>40.139389999999999</v>
      </c>
      <c r="J6" s="15">
        <v>161.50399999999999</v>
      </c>
      <c r="K6" s="15">
        <v>64</v>
      </c>
    </row>
    <row r="7" spans="1:11" ht="22.9" customHeight="1">
      <c r="A7" s="13"/>
      <c r="B7" s="13"/>
      <c r="C7" s="13"/>
      <c r="D7" s="18" t="s">
        <v>153</v>
      </c>
      <c r="E7" s="18" t="s">
        <v>4</v>
      </c>
      <c r="F7" s="15">
        <v>1176.7106120000001</v>
      </c>
      <c r="G7" s="15">
        <v>1112.7106120000001</v>
      </c>
      <c r="H7" s="15">
        <v>911.06722200000002</v>
      </c>
      <c r="I7" s="15">
        <v>40.139389999999999</v>
      </c>
      <c r="J7" s="15">
        <v>161.50399999999999</v>
      </c>
      <c r="K7" s="15">
        <v>64</v>
      </c>
    </row>
    <row r="8" spans="1:11" ht="22.9" customHeight="1">
      <c r="A8" s="13"/>
      <c r="B8" s="13"/>
      <c r="C8" s="13"/>
      <c r="D8" s="33" t="s">
        <v>154</v>
      </c>
      <c r="E8" s="33" t="s">
        <v>155</v>
      </c>
      <c r="F8" s="15">
        <v>1176.7106120000001</v>
      </c>
      <c r="G8" s="15">
        <v>1112.7106120000001</v>
      </c>
      <c r="H8" s="15">
        <v>911.06722200000002</v>
      </c>
      <c r="I8" s="15">
        <v>40.139389999999999</v>
      </c>
      <c r="J8" s="15">
        <v>161.50399999999999</v>
      </c>
      <c r="K8" s="15">
        <v>64</v>
      </c>
    </row>
    <row r="9" spans="1:11" ht="22.9" customHeight="1">
      <c r="A9" s="35" t="s">
        <v>168</v>
      </c>
      <c r="B9" s="35"/>
      <c r="C9" s="35"/>
      <c r="D9" s="33">
        <v>213</v>
      </c>
      <c r="E9" s="33" t="s">
        <v>532</v>
      </c>
      <c r="F9" s="15">
        <v>1176.7106120000001</v>
      </c>
      <c r="G9" s="15">
        <v>1112.7106120000001</v>
      </c>
      <c r="H9" s="15">
        <v>911.06722200000002</v>
      </c>
      <c r="I9" s="15">
        <v>40.139389999999999</v>
      </c>
      <c r="J9" s="15">
        <v>161.50399999999999</v>
      </c>
      <c r="K9" s="15">
        <v>64</v>
      </c>
    </row>
    <row r="10" spans="1:11" ht="22.9" customHeight="1">
      <c r="A10" s="35" t="s">
        <v>168</v>
      </c>
      <c r="B10" s="35" t="s">
        <v>169</v>
      </c>
      <c r="C10" s="35"/>
      <c r="D10" s="33">
        <v>21302</v>
      </c>
      <c r="E10" s="33" t="s">
        <v>533</v>
      </c>
      <c r="F10" s="15">
        <v>1176.7106120000001</v>
      </c>
      <c r="G10" s="15">
        <v>1112.7106120000001</v>
      </c>
      <c r="H10" s="15">
        <v>911.06722200000002</v>
      </c>
      <c r="I10" s="15">
        <v>40.139389999999999</v>
      </c>
      <c r="J10" s="15">
        <v>161.50399999999999</v>
      </c>
      <c r="K10" s="15">
        <v>64</v>
      </c>
    </row>
    <row r="11" spans="1:11" ht="22.9" customHeight="1">
      <c r="A11" s="35" t="s">
        <v>168</v>
      </c>
      <c r="B11" s="35" t="s">
        <v>169</v>
      </c>
      <c r="C11" s="35" t="s">
        <v>170</v>
      </c>
      <c r="D11" s="36" t="s">
        <v>226</v>
      </c>
      <c r="E11" s="13" t="s">
        <v>172</v>
      </c>
      <c r="F11" s="12">
        <v>1112.7106120000001</v>
      </c>
      <c r="G11" s="12">
        <v>1112.7106120000001</v>
      </c>
      <c r="H11" s="14">
        <v>911.06722200000002</v>
      </c>
      <c r="I11" s="14">
        <v>40.139389999999999</v>
      </c>
      <c r="J11" s="14">
        <v>161.50399999999999</v>
      </c>
      <c r="K11" s="14"/>
    </row>
    <row r="12" spans="1:11" ht="22.9" customHeight="1">
      <c r="A12" s="35" t="s">
        <v>168</v>
      </c>
      <c r="B12" s="35" t="s">
        <v>169</v>
      </c>
      <c r="C12" s="35" t="s">
        <v>169</v>
      </c>
      <c r="D12" s="36" t="s">
        <v>227</v>
      </c>
      <c r="E12" s="13" t="s">
        <v>174</v>
      </c>
      <c r="F12" s="12">
        <v>20</v>
      </c>
      <c r="G12" s="12"/>
      <c r="H12" s="14"/>
      <c r="I12" s="14"/>
      <c r="J12" s="14"/>
      <c r="K12" s="14">
        <v>20</v>
      </c>
    </row>
    <row r="13" spans="1:11" ht="22.9" customHeight="1">
      <c r="A13" s="35" t="s">
        <v>168</v>
      </c>
      <c r="B13" s="35" t="s">
        <v>169</v>
      </c>
      <c r="C13" s="35" t="s">
        <v>175</v>
      </c>
      <c r="D13" s="36" t="s">
        <v>228</v>
      </c>
      <c r="E13" s="13" t="s">
        <v>177</v>
      </c>
      <c r="F13" s="12">
        <v>20</v>
      </c>
      <c r="G13" s="12"/>
      <c r="H13" s="14"/>
      <c r="I13" s="14"/>
      <c r="J13" s="14"/>
      <c r="K13" s="14">
        <v>20</v>
      </c>
    </row>
    <row r="14" spans="1:11" ht="22.9" customHeight="1">
      <c r="A14" s="35" t="s">
        <v>168</v>
      </c>
      <c r="B14" s="35" t="s">
        <v>169</v>
      </c>
      <c r="C14" s="35" t="s">
        <v>178</v>
      </c>
      <c r="D14" s="36" t="s">
        <v>229</v>
      </c>
      <c r="E14" s="13" t="s">
        <v>180</v>
      </c>
      <c r="F14" s="12">
        <v>24</v>
      </c>
      <c r="G14" s="12"/>
      <c r="H14" s="14"/>
      <c r="I14" s="14"/>
      <c r="J14" s="14"/>
      <c r="K14" s="14">
        <v>24</v>
      </c>
    </row>
    <row r="15" spans="1:11">
      <c r="A15" t="s">
        <v>535</v>
      </c>
    </row>
  </sheetData>
  <mergeCells count="8">
    <mergeCell ref="A2:K2"/>
    <mergeCell ref="A3:J3"/>
    <mergeCell ref="A4:C4"/>
    <mergeCell ref="D4:D5"/>
    <mergeCell ref="E4:E5"/>
    <mergeCell ref="F4:F5"/>
    <mergeCell ref="G4:J4"/>
    <mergeCell ref="K4:K5"/>
  </mergeCells>
  <phoneticPr fontId="15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freeuser</cp:lastModifiedBy>
  <dcterms:created xsi:type="dcterms:W3CDTF">2022-05-24T00:37:41Z</dcterms:created>
  <dcterms:modified xsi:type="dcterms:W3CDTF">2023-10-18T02:58:38Z</dcterms:modified>
</cp:coreProperties>
</file>