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18" activeTab="21"/>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 name="23一般公共预算基本支出情况表（总表）" sheetId="25" r:id="rId25"/>
  </sheets>
  <calcPr calcId="144525"/>
</workbook>
</file>

<file path=xl/sharedStrings.xml><?xml version="1.0" encoding="utf-8"?>
<sst xmlns="http://schemas.openxmlformats.org/spreadsheetml/2006/main" count="1131" uniqueCount="522">
  <si>
    <t>2022年部门预算公开表</t>
  </si>
  <si>
    <t>单位编码：</t>
  </si>
  <si>
    <t>503001</t>
  </si>
  <si>
    <t>单位名称：</t>
  </si>
  <si>
    <t>桃江县公路建设养护中心</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</si>
  <si>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</si>
  <si>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</si>
  <si>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</si>
  <si>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</si>
  <si>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</si>
  <si>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</si>
  <si>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</si>
  <si>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</si>
  <si>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</si>
  <si>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</si>
  <si>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</si>
  <si>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</si>
  <si>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</si>
  <si>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</si>
  <si>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</si>
  <si>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</si>
  <si>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</si>
  <si>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</si>
  <si>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</si>
  <si>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</si>
  <si>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</si>
  <si>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</si>
  <si>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</si>
  <si>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</si>
  <si>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一般公共预算基本支出情况表（总表）</t>
  </si>
  <si>
    <t>部门公开表01</t>
  </si>
  <si>
    <t>部门：503_桃江县公路建设养护中心</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</si>
  <si>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</si>
  <si>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</si>
  <si>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</si>
  <si>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</si>
  <si>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</si>
  <si>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</si>
  <si>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</si>
  <si>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</si>
  <si>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</si>
  <si>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</si>
  <si>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</si>
  <si>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</si>
  <si>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</si>
  <si>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</si>
  <si>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</si>
  <si>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</si>
  <si>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</si>
  <si>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</si>
  <si>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</si>
  <si>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</si>
  <si>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</si>
  <si>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</si>
  <si>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</si>
  <si>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</si>
  <si>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</si>
  <si>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</si>
  <si>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</si>
  <si>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</si>
  <si>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</si>
  <si>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</si>
  <si>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</si>
  <si>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</si>
  <si>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</si>
  <si>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</si>
  <si>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</si>
  <si>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</si>
  <si>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</si>
  <si>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</si>
  <si>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</si>
  <si>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</si>
  <si>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</si>
  <si>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</si>
  <si>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</si>
  <si>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</si>
  <si>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</si>
  <si>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</si>
  <si>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</si>
  <si>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</si>
  <si>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</si>
  <si>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</si>
  <si>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</si>
  <si>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</si>
  <si>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</si>
  <si>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</si>
  <si>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</si>
  <si>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</si>
  <si>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</si>
  <si>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</si>
  <si>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</si>
  <si>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</si>
  <si>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</si>
  <si>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</si>
  <si>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</si>
  <si>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</si>
  <si>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</si>
  <si>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</si>
  <si>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</si>
  <si>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</si>
  <si>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</si>
  <si>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</si>
  <si>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</si>
  <si>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</si>
  <si>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</si>
  <si>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</si>
  <si>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</si>
  <si>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</si>
  <si>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</si>
  <si>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</si>
  <si>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</si>
  <si>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</si>
  <si>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</si>
  <si>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</si>
  <si>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</si>
  <si>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</si>
  <si>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</si>
  <si>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</si>
  <si>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</si>
  <si>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</si>
  <si>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</si>
  <si>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</si>
  <si>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</si>
  <si>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</si>
  <si>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</si>
  <si>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</si>
  <si>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</si>
  <si>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</si>
  <si>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</si>
  <si>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</si>
  <si>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</si>
  <si>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</si>
  <si>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</si>
  <si>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</si>
  <si>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</si>
  <si>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</si>
  <si>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</si>
  <si>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</si>
  <si>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</si>
  <si>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</si>
  <si>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</si>
  <si>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</si>
  <si>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</si>
  <si>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</si>
  <si>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</si>
  <si>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</si>
  <si>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</si>
  <si>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</si>
  <si>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</si>
  <si>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</si>
  <si>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</si>
  <si>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</si>
  <si>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</si>
  <si>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</si>
  <si>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503</t>
  </si>
  <si>
    <t xml:space="preserve">  503001</t>
  </si>
  <si>
    <t xml:space="preserve">  桃江县公路建设养护中心</t>
  </si>
  <si>
    <t>部门公开表03</t>
  </si>
  <si>
    <t>功能科目</t>
  </si>
  <si>
    <t>科目编码</t>
  </si>
  <si>
    <t>科目名称</t>
  </si>
  <si>
    <t>基本支出</t>
  </si>
  <si>
    <t>项目支出</t>
  </si>
  <si>
    <t>事业单位经营支出</t>
  </si>
  <si>
    <t>上缴上级支出</t>
  </si>
  <si>
    <t>对附属单位补助支出</t>
  </si>
  <si>
    <t>类</t>
  </si>
  <si>
    <t>款</t>
  </si>
  <si>
    <t>项</t>
  </si>
  <si>
    <t>交通运输支出</t>
  </si>
  <si>
    <t>01</t>
  </si>
  <si>
    <t>公路水路运输</t>
  </si>
  <si>
    <t>214</t>
  </si>
  <si>
    <t xml:space="preserve">    2140101</t>
  </si>
  <si>
    <t xml:space="preserve">    行政运行</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</si>
  <si>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</si>
  <si>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</si>
  <si>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</si>
  <si>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</si>
  <si>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</si>
  <si>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</si>
  <si>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</si>
  <si>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</si>
  <si>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</si>
  <si>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</si>
  <si>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</si>
  <si>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</si>
  <si>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</si>
  <si>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</si>
  <si>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</si>
  <si>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</si>
  <si>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</si>
  <si>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</si>
  <si>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</si>
  <si>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</si>
  <si>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</si>
  <si>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</si>
  <si>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</si>
  <si>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</si>
  <si>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</si>
  <si>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</si>
  <si>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</si>
  <si>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</si>
  <si>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 xml:space="preserve">    503001</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</si>
  <si>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</si>
  <si>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</si>
  <si>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</si>
  <si>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</si>
  <si>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</si>
  <si>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</si>
  <si>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</si>
  <si>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</si>
  <si>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</si>
  <si>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</si>
  <si>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</si>
  <si>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</si>
  <si>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</si>
  <si>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商品和服务支出</t>
  </si>
  <si>
    <t xml:space="preserve">     2140101</t>
  </si>
  <si>
    <t>备注：商品和服务支出即公用经费。</t>
  </si>
  <si>
    <t>部门公开表08</t>
  </si>
  <si>
    <t>工资奖金津补贴</t>
  </si>
  <si>
    <t>社会保障缴费</t>
  </si>
  <si>
    <t>住房公积金</t>
  </si>
  <si>
    <t>其他工资福利支出</t>
  </si>
  <si>
    <t>其他对事业单位补助</t>
  </si>
  <si>
    <t>部门公开表09</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</si>
  <si>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</si>
  <si>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</si>
  <si>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</si>
  <si>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</si>
  <si>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</si>
  <si>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</si>
  <si>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</si>
  <si>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</si>
  <si>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</si>
  <si>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</si>
  <si>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</si>
  <si>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</si>
  <si>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</si>
  <si>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</si>
  <si>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部门公开表10</t>
  </si>
  <si>
    <t>总计</t>
  </si>
  <si>
    <t>社会福利和救济</t>
  </si>
  <si>
    <t>助学金</t>
  </si>
  <si>
    <t>个人农业生产补贴</t>
  </si>
  <si>
    <t>离退休费</t>
  </si>
  <si>
    <t>其他对个人和家庭的补助</t>
  </si>
  <si>
    <t>部门公开表11</t>
  </si>
  <si>
    <t>离休费</t>
  </si>
  <si>
    <t>退休费</t>
  </si>
  <si>
    <t>退职（役）费</t>
  </si>
  <si>
    <t>抚恤金</t>
  </si>
  <si>
    <t>生活补助</t>
  </si>
  <si>
    <t>救济费</t>
  </si>
  <si>
    <t>医疗费补助</t>
  </si>
  <si>
    <t>奖励金</t>
  </si>
  <si>
    <t>代缴社会保险费</t>
  </si>
  <si>
    <t>部门公开表12</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</si>
  <si>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</si>
  <si>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</si>
  <si>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</si>
  <si>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</si>
  <si>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</si>
  <si>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</si>
  <si>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</si>
  <si>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</si>
  <si>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</si>
  <si>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</si>
  <si>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部门公开表13</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</si>
  <si>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</si>
  <si>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</si>
  <si>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</si>
  <si>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</si>
  <si>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</si>
  <si>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</si>
  <si>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</si>
  <si>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</si>
  <si>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</si>
  <si>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</si>
  <si>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</si>
  <si>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</si>
  <si>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</si>
  <si>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</si>
  <si>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</si>
  <si>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</si>
  <si>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</si>
  <si>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</si>
  <si>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</si>
  <si>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</si>
  <si>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部门公开表14</t>
  </si>
  <si>
    <t>单位编码</t>
  </si>
  <si>
    <t>单位名称</t>
  </si>
  <si>
    <t>“三公”经费合计</t>
  </si>
  <si>
    <t>因公出国（境）费</t>
  </si>
  <si>
    <t>公务用车购置及运行费</t>
  </si>
  <si>
    <t xml:space="preserve">公务接待费  </t>
  </si>
  <si>
    <t>公务用车购置费</t>
  </si>
  <si>
    <t>公务用车运行费</t>
  </si>
  <si>
    <t>部门公开表15</t>
  </si>
  <si>
    <t>本年政府性基金预算支出</t>
  </si>
  <si>
    <t>人员经费</t>
  </si>
  <si>
    <t>公用经费</t>
  </si>
  <si>
    <t>备注：本单位本年度没有政府性基金预算，此表金额为0。</t>
  </si>
  <si>
    <t>部门公开表16</t>
  </si>
  <si>
    <t>注：本单位本年度没有政府性基金预算，此表金额为0。</t>
  </si>
  <si>
    <t>部门公开表17</t>
  </si>
  <si>
    <t>部门公开表18</t>
  </si>
  <si>
    <t>国有资本经营预算支出表</t>
  </si>
  <si>
    <t>本年国有资本经营预算支出</t>
  </si>
  <si>
    <t>注：本单位本年度没有国有资本经营预算，此表金额为0。</t>
  </si>
  <si>
    <t>部门公开表19</t>
  </si>
  <si>
    <t>本年财政专户管理资金预算支出</t>
  </si>
  <si>
    <t>注：本单位本年度没有财政专户管理资金，此表金额为0。</t>
  </si>
  <si>
    <t>部门公开表20</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</si>
  <si>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</si>
  <si>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</si>
  <si>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</si>
  <si>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</si>
  <si>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</si>
  <si>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</si>
  <si>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</si>
  <si>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</si>
  <si>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</si>
  <si>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</si>
  <si>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</si>
  <si>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</si>
  <si>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</si>
  <si>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503001</t>
  </si>
  <si>
    <t xml:space="preserve">   公路安全应急抢险</t>
  </si>
  <si>
    <t xml:space="preserve">   国省公路正常养护</t>
  </si>
  <si>
    <t xml:space="preserve">   农村公路正常养护</t>
  </si>
  <si>
    <t>注：本单位本年度没有财政专户管理资金预算，此表金额为0。</t>
  </si>
  <si>
    <t>部门公开表21</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</si>
  <si>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</si>
  <si>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</si>
  <si>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</si>
  <si>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</si>
  <si>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</si>
  <si>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</si>
  <si>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</si>
  <si>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</si>
  <si>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</si>
  <si>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</si>
  <si>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</si>
  <si>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</si>
  <si>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</si>
  <si>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</si>
  <si>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公路安全应急抢险</t>
  </si>
  <si>
    <t>2022年桃江县公路安全应急抢险工程</t>
  </si>
  <si>
    <t>满意度指标</t>
  </si>
  <si>
    <t>服务对象满意度指标</t>
  </si>
  <si>
    <t>群众满意度</t>
  </si>
  <si>
    <t>100%</t>
  </si>
  <si>
    <t>20</t>
  </si>
  <si>
    <t>≥</t>
  </si>
  <si>
    <t>成本指标</t>
  </si>
  <si>
    <t>经济成本指标</t>
  </si>
  <si>
    <t>公路应急抢险资金</t>
  </si>
  <si>
    <t>40万</t>
  </si>
  <si>
    <t>公路安全应急管理费用</t>
  </si>
  <si>
    <t>万元</t>
  </si>
  <si>
    <t>定量</t>
  </si>
  <si>
    <t>产出指标</t>
  </si>
  <si>
    <t>质量指标</t>
  </si>
  <si>
    <t>项目验收合格率</t>
  </si>
  <si>
    <t>时效指标</t>
  </si>
  <si>
    <t>安全隐患整治及时性</t>
  </si>
  <si>
    <t>10</t>
  </si>
  <si>
    <t>数量指标</t>
  </si>
  <si>
    <t>公路应急抢险里程数</t>
  </si>
  <si>
    <t>572km</t>
  </si>
  <si>
    <t>国省道、县道安全隐患整治里程</t>
  </si>
  <si>
    <t>km</t>
  </si>
  <si>
    <t>效益指标</t>
  </si>
  <si>
    <t>社会效益指标</t>
  </si>
  <si>
    <t>公路日常通行率</t>
  </si>
  <si>
    <t xml:space="preserve">  国省公路日常养护</t>
  </si>
  <si>
    <t>2022年桃江县国省公路正常养护工程</t>
  </si>
  <si>
    <t>社会满意度</t>
  </si>
  <si>
    <t>国省干线</t>
  </si>
  <si>
    <t>305km</t>
  </si>
  <si>
    <t>国省公路正常养护里程</t>
  </si>
  <si>
    <t>养护及时率</t>
  </si>
  <si>
    <t>90万</t>
  </si>
  <si>
    <t>国省公路正常养护</t>
  </si>
  <si>
    <t xml:space="preserve">  农村公路日常养护</t>
  </si>
  <si>
    <t>2022年桃江县农村公路正常养护工程</t>
  </si>
  <si>
    <t>农村公路正常养护里程</t>
  </si>
  <si>
    <t>267km</t>
  </si>
  <si>
    <t>农村公路正常养护资金</t>
  </si>
  <si>
    <t>150万</t>
  </si>
  <si>
    <t>农村公路正常养护</t>
  </si>
  <si>
    <t>部门公开表22</t>
  </si>
  <si>
    <t>整体支出绩效目标表</t>
  </si>
  <si>
    <t>年度预算申请</t>
  </si>
  <si>
    <t>整体绩效目标</t>
  </si>
  <si>
    <t>部门整体支出年度绩效目标</t>
  </si>
  <si>
    <t>按收入性质分</t>
  </si>
  <si>
    <t>按支出性质分</t>
  </si>
  <si>
    <t>政府性基金拨款</t>
  </si>
  <si>
    <t>其他资金</t>
  </si>
  <si>
    <t>度量单位</t>
  </si>
  <si>
    <t>指标值说明</t>
  </si>
  <si>
    <t xml:space="preserve">（一）参与编制全县公路建设养护规划；拟订全县公路养护计划。
（二）负责全县普通国省干线公路养护管理工作，负责全县纳入部省补助范围的普通国省干线公路路面大中修、灾毁重建、安全生命防护、灾害防治、危桥改造等养护工程；
（三）负责普通国省干线公路的日常养护和巡查、小修工程、水毁抢修、应急抢险以及服务区建设等工作。
（四）负责全县纳入部省补助范围的普通国省干线公路养护工程安全生产工作；负责全县纳入部省补助范围的普通国省干线公路应急抢险及相关公路物资储备工作。
（五）负责全县普通国省干线公路路网运行监测和公路信息化管理工作。
（六）负责全县政府投资类农村公路建设项目的工程设计、招投标、质量和安全管理；监督乡镇农村公路的日常养护。
（七）负责国防交通战备涉及纳入部省补助范围的国省干线公路保畅、抢修、物资、技术等方面的准备与实施工作。
</t>
  </si>
  <si>
    <t>重点工作任务完成</t>
  </si>
  <si>
    <t>日常养护及预防性养护优良率</t>
  </si>
  <si>
    <t>89</t>
  </si>
  <si>
    <t>%</t>
  </si>
  <si>
    <t>反映县公路建设养护中心负责的重点工作任务进展质量情况。</t>
  </si>
  <si>
    <t>履职目标实现</t>
  </si>
  <si>
    <t>普通国省干线公路路面大中修、危桥改造</t>
  </si>
  <si>
    <t>定性</t>
  </si>
  <si>
    <t>完成省、市下达的年度任务</t>
  </si>
  <si>
    <t>反映县公路建设养护中心制定的年度工作目标达成情况。</t>
  </si>
  <si>
    <t>履职效益</t>
  </si>
  <si>
    <t>安全生产事故控制</t>
  </si>
  <si>
    <t>全年不发生重大以上安全生产责任事故</t>
  </si>
  <si>
    <t>反映县公路建设养护中心履职对经济社会发展等所带来的直接或间接影响。</t>
  </si>
  <si>
    <t>旧水泥路面材料循环利用率</t>
  </si>
  <si>
    <t>70</t>
  </si>
  <si>
    <t>旧材料回收利用率</t>
  </si>
  <si>
    <t>95</t>
  </si>
  <si>
    <t>满意度</t>
  </si>
  <si>
    <t>社会公众满意度</t>
  </si>
  <si>
    <t>反映社会公众或服务对象在部门履职效果、解决民众关心的热点问题等方面的满意程度。</t>
  </si>
  <si>
    <t>预算公开表23</t>
  </si>
  <si>
    <t>部门名称：503_桃江县公路建设养护中心</t>
  </si>
  <si>
    <t>单位:万元</t>
  </si>
  <si>
    <t>经济科目编码</t>
  </si>
  <si>
    <t>经济科目名称</t>
  </si>
  <si>
    <t>人员类</t>
  </si>
  <si>
    <t>**</t>
  </si>
  <si>
    <t>301</t>
  </si>
  <si>
    <t xml:space="preserve">  30101</t>
  </si>
  <si>
    <t xml:space="preserve">  基本工资</t>
  </si>
  <si>
    <t xml:space="preserve">  30102</t>
  </si>
  <si>
    <t xml:space="preserve">  津贴补贴</t>
  </si>
  <si>
    <t xml:space="preserve">  30103</t>
  </si>
  <si>
    <t xml:space="preserve">  奖金</t>
  </si>
  <si>
    <t xml:space="preserve">  30106</t>
  </si>
  <si>
    <t xml:space="preserve">  30107</t>
  </si>
  <si>
    <t xml:space="preserve">  绩效工资</t>
  </si>
  <si>
    <t xml:space="preserve">  30108</t>
  </si>
  <si>
    <t xml:space="preserve">  机关事业单位基本养老保险缴费</t>
  </si>
  <si>
    <t xml:space="preserve">  30109</t>
  </si>
  <si>
    <t xml:space="preserve">  职业年金缴费</t>
  </si>
  <si>
    <t xml:space="preserve">  30110</t>
  </si>
  <si>
    <t xml:space="preserve">  职工基本医疗保险缴费</t>
  </si>
  <si>
    <t xml:space="preserve">  30111</t>
  </si>
  <si>
    <t xml:space="preserve">  公务员医疗补助缴费</t>
  </si>
  <si>
    <t xml:space="preserve">  30112</t>
  </si>
  <si>
    <t xml:space="preserve">  其他社会保障缴费</t>
  </si>
  <si>
    <t xml:space="preserve">  30113</t>
  </si>
  <si>
    <t xml:space="preserve">  住房公积金</t>
  </si>
  <si>
    <t xml:space="preserve">  30114</t>
  </si>
  <si>
    <t xml:space="preserve">  30199</t>
  </si>
  <si>
    <t xml:space="preserve">  其他工资福利支出</t>
  </si>
  <si>
    <t>302</t>
  </si>
  <si>
    <t xml:space="preserve">  30201</t>
  </si>
  <si>
    <t xml:space="preserve">  办公费</t>
  </si>
  <si>
    <t xml:space="preserve">  30202</t>
  </si>
  <si>
    <t xml:space="preserve">  印刷费</t>
  </si>
  <si>
    <r>
      <rPr>
        <sz val="10"/>
        <rFont val="宋体"/>
        <charset val="134"/>
      </rPr>
      <t xml:space="preserve"> </t>
    </r>
    <r>
      <rPr>
        <sz val="10"/>
        <rFont val="宋体"/>
        <charset val="134"/>
      </rPr>
      <t xml:space="preserve"> </t>
    </r>
    <r>
      <rPr>
        <sz val="10"/>
        <rFont val="宋体"/>
        <charset val="134"/>
      </rPr>
      <t>30203</t>
    </r>
  </si>
  <si>
    <r>
      <rPr>
        <sz val="10"/>
        <rFont val="宋体"/>
        <charset val="134"/>
      </rPr>
      <t xml:space="preserve"> </t>
    </r>
    <r>
      <rPr>
        <sz val="10"/>
        <rFont val="宋体"/>
        <charset val="134"/>
      </rPr>
      <t xml:space="preserve"> </t>
    </r>
    <r>
      <rPr>
        <sz val="10"/>
        <rFont val="宋体"/>
        <charset val="134"/>
      </rPr>
      <t>30204</t>
    </r>
  </si>
  <si>
    <t xml:space="preserve">  30205</t>
  </si>
  <si>
    <r>
      <rPr>
        <sz val="10"/>
        <rFont val="宋体"/>
        <charset val="134"/>
      </rPr>
      <t xml:space="preserve"> </t>
    </r>
    <r>
      <rPr>
        <sz val="10"/>
        <rFont val="宋体"/>
        <charset val="134"/>
      </rPr>
      <t xml:space="preserve"> </t>
    </r>
    <r>
      <rPr>
        <sz val="10"/>
        <rFont val="宋体"/>
        <charset val="134"/>
      </rPr>
      <t>30206</t>
    </r>
  </si>
  <si>
    <t xml:space="preserve">  30207</t>
  </si>
  <si>
    <t xml:space="preserve">  邮电费</t>
  </si>
  <si>
    <t xml:space="preserve">  30208</t>
  </si>
  <si>
    <t xml:space="preserve">  30209</t>
  </si>
  <si>
    <t xml:space="preserve">  30211</t>
  </si>
  <si>
    <t xml:space="preserve">  差旅费</t>
  </si>
  <si>
    <t xml:space="preserve">  30212</t>
  </si>
  <si>
    <t xml:space="preserve">  因公出国（境）费用</t>
  </si>
  <si>
    <t xml:space="preserve">  30213</t>
  </si>
  <si>
    <t xml:space="preserve">  维修(护)费</t>
  </si>
  <si>
    <t xml:space="preserve">  30214</t>
  </si>
  <si>
    <t xml:space="preserve">  30215</t>
  </si>
  <si>
    <t xml:space="preserve">  会议费</t>
  </si>
  <si>
    <t xml:space="preserve">  30216</t>
  </si>
  <si>
    <t xml:space="preserve">  培训费</t>
  </si>
  <si>
    <t xml:space="preserve">  30217</t>
  </si>
  <si>
    <t xml:space="preserve">  公务接待费</t>
  </si>
  <si>
    <t xml:space="preserve">  30218</t>
  </si>
  <si>
    <t xml:space="preserve">  30224</t>
  </si>
  <si>
    <t xml:space="preserve">  30225</t>
  </si>
  <si>
    <t xml:space="preserve">  30226</t>
  </si>
  <si>
    <t xml:space="preserve">  劳务费</t>
  </si>
  <si>
    <r>
      <rPr>
        <sz val="10"/>
        <rFont val="宋体"/>
        <charset val="134"/>
      </rPr>
      <t xml:space="preserve"> </t>
    </r>
    <r>
      <rPr>
        <sz val="10"/>
        <rFont val="宋体"/>
        <charset val="134"/>
      </rPr>
      <t xml:space="preserve"> </t>
    </r>
    <r>
      <rPr>
        <sz val="10"/>
        <rFont val="宋体"/>
        <charset val="134"/>
      </rPr>
      <t>30227</t>
    </r>
  </si>
  <si>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</si>
  <si>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</si>
  <si>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</si>
  <si>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</si>
  <si>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</si>
  <si>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</si>
  <si>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</si>
  <si>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</si>
  <si>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 xml:space="preserve">  30240</t>
  </si>
  <si>
    <t xml:space="preserve">  30299</t>
  </si>
  <si>
    <t xml:space="preserve">  其他商品和服务支出</t>
  </si>
  <si>
    <t>303</t>
  </si>
  <si>
    <t xml:space="preserve">  30301</t>
  </si>
  <si>
    <t xml:space="preserve">  离休费</t>
  </si>
  <si>
    <t xml:space="preserve">  30302</t>
  </si>
  <si>
    <t xml:space="preserve">  退休费</t>
  </si>
  <si>
    <r>
      <rPr>
        <sz val="10"/>
        <rFont val="宋体"/>
        <charset val="134"/>
      </rPr>
      <t xml:space="preserve"> </t>
    </r>
    <r>
      <rPr>
        <sz val="10"/>
        <rFont val="宋体"/>
        <charset val="134"/>
      </rPr>
      <t xml:space="preserve"> </t>
    </r>
    <r>
      <rPr>
        <sz val="10"/>
        <rFont val="宋体"/>
        <charset val="134"/>
      </rPr>
      <t>30303</t>
    </r>
  </si>
  <si>
    <r>
      <rPr>
        <sz val="10"/>
        <rFont val="宋体"/>
        <charset val="134"/>
      </rPr>
      <t xml:space="preserve"> </t>
    </r>
    <r>
      <rPr>
        <sz val="10"/>
        <rFont val="宋体"/>
        <charset val="134"/>
      </rPr>
      <t xml:space="preserve"> </t>
    </r>
    <r>
      <rPr>
        <sz val="10"/>
        <rFont val="宋体"/>
        <charset val="134"/>
      </rPr>
      <t>30304</t>
    </r>
  </si>
  <si>
    <t xml:space="preserve">  30305</t>
  </si>
  <si>
    <t xml:space="preserve">  生活补助</t>
  </si>
  <si>
    <t xml:space="preserve">  30306</t>
  </si>
  <si>
    <r>
      <rPr>
        <sz val="10"/>
        <rFont val="宋体"/>
        <charset val="134"/>
      </rPr>
      <t xml:space="preserve"> </t>
    </r>
    <r>
      <rPr>
        <sz val="10"/>
        <rFont val="宋体"/>
        <charset val="134"/>
      </rPr>
      <t xml:space="preserve"> </t>
    </r>
    <r>
      <rPr>
        <sz val="10"/>
        <rFont val="宋体"/>
        <charset val="134"/>
      </rPr>
      <t>30307</t>
    </r>
  </si>
  <si>
    <r>
      <rPr>
        <sz val="10"/>
        <rFont val="宋体"/>
        <charset val="134"/>
      </rPr>
      <t xml:space="preserve"> </t>
    </r>
    <r>
      <rPr>
        <sz val="10"/>
        <rFont val="宋体"/>
        <charset val="134"/>
      </rPr>
      <t xml:space="preserve"> </t>
    </r>
    <r>
      <rPr>
        <sz val="10"/>
        <rFont val="宋体"/>
        <charset val="134"/>
      </rPr>
      <t>30308</t>
    </r>
  </si>
  <si>
    <t>救助金</t>
  </si>
  <si>
    <r>
      <rPr>
        <sz val="10"/>
        <rFont val="宋体"/>
        <charset val="134"/>
      </rPr>
      <t xml:space="preserve"> </t>
    </r>
    <r>
      <rPr>
        <sz val="10"/>
        <rFont val="宋体"/>
        <charset val="134"/>
      </rPr>
      <t xml:space="preserve"> </t>
    </r>
    <r>
      <rPr>
        <sz val="10"/>
        <rFont val="宋体"/>
        <charset val="134"/>
      </rPr>
      <t>30309</t>
    </r>
  </si>
  <si>
    <t xml:space="preserve">  奖励金</t>
  </si>
  <si>
    <r>
      <rPr>
        <sz val="10"/>
        <rFont val="宋体"/>
        <charset val="134"/>
      </rPr>
      <t xml:space="preserve"> </t>
    </r>
    <r>
      <rPr>
        <sz val="10"/>
        <rFont val="宋体"/>
        <charset val="134"/>
      </rPr>
      <t xml:space="preserve"> </t>
    </r>
    <r>
      <rPr>
        <sz val="10"/>
        <rFont val="宋体"/>
        <charset val="134"/>
      </rPr>
      <t>30310</t>
    </r>
  </si>
  <si>
    <r>
      <rPr>
        <sz val="10"/>
        <rFont val="宋体"/>
        <charset val="134"/>
      </rPr>
      <t xml:space="preserve"> </t>
    </r>
    <r>
      <rPr>
        <sz val="10"/>
        <rFont val="宋体"/>
        <charset val="134"/>
      </rPr>
      <t xml:space="preserve"> </t>
    </r>
    <r>
      <rPr>
        <sz val="10"/>
        <rFont val="宋体"/>
        <charset val="134"/>
      </rPr>
      <t>30311</t>
    </r>
  </si>
  <si>
    <t>代缴社会保险</t>
  </si>
  <si>
    <r>
      <rPr>
        <sz val="10"/>
        <rFont val="宋体"/>
        <charset val="134"/>
      </rPr>
      <t xml:space="preserve"> </t>
    </r>
    <r>
      <rPr>
        <sz val="10"/>
        <rFont val="宋体"/>
        <charset val="134"/>
      </rPr>
      <t xml:space="preserve"> </t>
    </r>
    <r>
      <rPr>
        <sz val="10"/>
        <rFont val="宋体"/>
        <charset val="134"/>
      </rPr>
      <t>30399</t>
    </r>
  </si>
  <si>
    <t>其他对个人和家庭补助</t>
  </si>
  <si>
    <t>备注：本表人员类（D列）数据对应预算公开表09、预算公开表11，公用经费（E列）数据对应预算公开表13</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</si>
</sst>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7">
    <font>
      <sz val="11"/>
      <color indexed="8"/>
      <name val="宋体"/>
      <charset val="1"/>
      <scheme val="minor"/>
    </font>
    <font>
      <sz val="12"/>
      <name val="宋体"/>
      <charset val="134"/>
    </font>
    <font>
      <sz val="10"/>
      <name val="宋体"/>
      <charset val="134"/>
    </font>
    <font>
      <b/>
      <sz val="16"/>
      <name val="宋体"/>
      <charset val="134"/>
    </font>
    <font>
      <b/>
      <sz val="10"/>
      <name val="宋体"/>
      <charset val="134"/>
    </font>
    <font>
      <b/>
      <sz val="17"/>
      <name val="SimSun"/>
      <charset val="134"/>
    </font>
    <font>
      <b/>
      <sz val="9"/>
      <name val="SimSun"/>
      <charset val="134"/>
    </font>
    <font>
      <b/>
      <sz val="8"/>
      <name val="SimSun"/>
      <charset val="134"/>
    </font>
    <font>
      <sz val="7"/>
      <name val="SimSun"/>
      <charset val="134"/>
    </font>
    <font>
      <sz val="9"/>
      <color rgb="FF000000"/>
      <name val="SimSun"/>
      <charset val="134"/>
    </font>
    <font>
      <sz val="9"/>
      <name val="SimSun"/>
      <charset val="134"/>
    </font>
    <font>
      <b/>
      <sz val="19"/>
      <name val="SimSun"/>
      <charset val="134"/>
    </font>
    <font>
      <b/>
      <sz val="7"/>
      <name val="SimSun"/>
      <charset val="134"/>
    </font>
    <font>
      <sz val="8"/>
      <name val="SimSun"/>
      <charset val="134"/>
    </font>
    <font>
      <sz val="11"/>
      <color theme="1"/>
      <name val="宋体"/>
      <charset val="134"/>
      <scheme val="minor"/>
    </font>
    <font>
      <b/>
      <sz val="15"/>
      <name val="SimSun"/>
      <charset val="134"/>
    </font>
    <font>
      <sz val="11"/>
      <name val="SimSun"/>
      <charset val="134"/>
    </font>
    <font>
      <b/>
      <sz val="20"/>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4" fillId="3" borderId="9"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0" applyNumberFormat="0" applyFill="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5" fillId="0" borderId="0" applyNumberFormat="0" applyFill="0" applyBorder="0" applyAlignment="0" applyProtection="0">
      <alignment vertical="center"/>
    </xf>
    <xf numFmtId="0" fontId="26" fillId="4" borderId="12" applyNumberFormat="0" applyAlignment="0" applyProtection="0">
      <alignment vertical="center"/>
    </xf>
    <xf numFmtId="0" fontId="27" fillId="5" borderId="13" applyNumberFormat="0" applyAlignment="0" applyProtection="0">
      <alignment vertical="center"/>
    </xf>
    <xf numFmtId="0" fontId="28" fillId="5" borderId="12" applyNumberFormat="0" applyAlignment="0" applyProtection="0">
      <alignment vertical="center"/>
    </xf>
    <xf numFmtId="0" fontId="29" fillId="6" borderId="14" applyNumberFormat="0" applyAlignment="0" applyProtection="0">
      <alignment vertical="center"/>
    </xf>
    <xf numFmtId="0" fontId="30" fillId="0" borderId="15" applyNumberFormat="0" applyFill="0" applyAlignment="0" applyProtection="0">
      <alignment vertical="center"/>
    </xf>
    <xf numFmtId="0" fontId="31" fillId="0" borderId="16"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xf numFmtId="0" fontId="14" fillId="0" borderId="0"/>
  </cellStyleXfs>
  <cellXfs count="86">
    <xf numFmtId="0" fontId="0" fillId="0" borderId="0" xfId="0" applyFont="1">
      <alignment vertical="center"/>
    </xf>
    <xf numFmtId="0" fontId="1" fillId="0" borderId="0" xfId="0" applyFont="1" applyFill="1" applyAlignment="1">
      <alignment vertical="center"/>
    </xf>
    <xf numFmtId="49" fontId="2" fillId="0" borderId="0" xfId="0" applyNumberFormat="1" applyFont="1" applyFill="1" applyAlignment="1">
      <alignment horizontal="right" vertical="center" wrapText="1"/>
    </xf>
    <xf numFmtId="0" fontId="3" fillId="0" borderId="0" xfId="0" applyFont="1" applyFill="1" applyAlignment="1">
      <alignment horizontal="center" vertical="center"/>
    </xf>
    <xf numFmtId="0" fontId="2" fillId="0" borderId="1" xfId="0" applyFont="1" applyFill="1" applyBorder="1" applyAlignment="1">
      <alignment vertical="center"/>
    </xf>
    <xf numFmtId="0" fontId="4" fillId="0" borderId="1" xfId="0" applyFont="1" applyFill="1" applyBorder="1" applyAlignment="1">
      <alignment vertical="center"/>
    </xf>
    <xf numFmtId="0" fontId="2" fillId="0" borderId="1" xfId="0" applyFont="1" applyFill="1" applyBorder="1" applyAlignment="1">
      <alignment horizontal="right" vertical="center"/>
    </xf>
    <xf numFmtId="0" fontId="2" fillId="0" borderId="2" xfId="0" applyFont="1" applyFill="1" applyBorder="1" applyAlignment="1">
      <alignment horizontal="center" vertical="center"/>
    </xf>
    <xf numFmtId="49" fontId="2" fillId="0" borderId="2" xfId="0" applyNumberFormat="1" applyFont="1" applyFill="1" applyBorder="1" applyAlignment="1">
      <alignment horizontal="left" vertical="center"/>
    </xf>
    <xf numFmtId="49" fontId="2" fillId="0" borderId="2" xfId="0" applyNumberFormat="1" applyFont="1" applyFill="1" applyBorder="1" applyAlignment="1">
      <alignment horizontal="center" vertical="center"/>
    </xf>
    <xf numFmtId="176" fontId="2" fillId="0" borderId="2" xfId="0" applyNumberFormat="1" applyFont="1" applyFill="1" applyBorder="1" applyAlignment="1">
      <alignment horizontal="right" vertical="center"/>
    </xf>
    <xf numFmtId="4" fontId="2" fillId="0" borderId="2" xfId="0" applyNumberFormat="1" applyFont="1" applyFill="1" applyBorder="1" applyAlignment="1">
      <alignment horizontal="right" vertical="center"/>
    </xf>
    <xf numFmtId="176" fontId="1" fillId="0" borderId="2" xfId="0" applyNumberFormat="1" applyFont="1" applyFill="1" applyBorder="1" applyAlignment="1">
      <alignment vertical="center"/>
    </xf>
    <xf numFmtId="0" fontId="5" fillId="0" borderId="0" xfId="0" applyFont="1" applyBorder="1" applyAlignment="1">
      <alignment horizontal="center" vertical="center" wrapText="1"/>
    </xf>
    <xf numFmtId="0" fontId="6" fillId="0" borderId="0" xfId="0" applyFont="1" applyBorder="1" applyAlignment="1">
      <alignment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8" fillId="0" borderId="5" xfId="0" applyFont="1" applyBorder="1" applyAlignment="1">
      <alignment horizontal="center" vertical="center" wrapText="1"/>
    </xf>
    <xf numFmtId="4" fontId="8" fillId="0" borderId="5" xfId="0" applyNumberFormat="1" applyFont="1" applyBorder="1" applyAlignment="1">
      <alignment horizontal="center" vertical="center" wrapText="1"/>
    </xf>
    <xf numFmtId="0" fontId="8" fillId="0" borderId="6" xfId="0" applyFont="1" applyBorder="1" applyAlignment="1">
      <alignment horizontal="center" vertical="center" wrapText="1"/>
    </xf>
    <xf numFmtId="4" fontId="8" fillId="0" borderId="6" xfId="0" applyNumberFormat="1" applyFont="1" applyBorder="1" applyAlignment="1">
      <alignment horizontal="center" vertical="center" wrapText="1"/>
    </xf>
    <xf numFmtId="0" fontId="8" fillId="0" borderId="7" xfId="0" applyFont="1" applyBorder="1" applyAlignment="1">
      <alignment horizontal="center" vertical="center" wrapText="1"/>
    </xf>
    <xf numFmtId="4" fontId="8" fillId="0" borderId="7" xfId="0" applyNumberFormat="1" applyFont="1" applyBorder="1" applyAlignment="1">
      <alignment horizontal="center" vertical="center" wrapText="1"/>
    </xf>
    <xf numFmtId="0" fontId="9" fillId="0" borderId="5" xfId="49" applyNumberFormat="1" applyFont="1" applyFill="1" applyBorder="1" applyAlignment="1" applyProtection="1">
      <alignment horizontal="center" vertical="center" wrapText="1"/>
      <protection locked="0"/>
    </xf>
    <xf numFmtId="0" fontId="9" fillId="0" borderId="2" xfId="49" applyNumberFormat="1" applyFont="1" applyFill="1" applyBorder="1" applyAlignment="1" applyProtection="1">
      <alignment horizontal="center" vertical="center" wrapText="1"/>
      <protection locked="0"/>
    </xf>
    <xf numFmtId="0" fontId="9" fillId="0" borderId="6" xfId="49" applyNumberFormat="1" applyFont="1" applyFill="1" applyBorder="1" applyAlignment="1" applyProtection="1">
      <alignment horizontal="center" vertical="center" wrapText="1"/>
      <protection locked="0"/>
    </xf>
    <xf numFmtId="0" fontId="9" fillId="0" borderId="7" xfId="49" applyNumberFormat="1" applyFont="1" applyFill="1" applyBorder="1" applyAlignment="1" applyProtection="1">
      <alignment horizontal="center" vertical="center" wrapText="1"/>
      <protection locked="0"/>
    </xf>
    <xf numFmtId="0" fontId="10" fillId="0" borderId="0" xfId="0" applyFont="1" applyBorder="1" applyAlignment="1">
      <alignment horizontal="right" vertical="center" wrapText="1"/>
    </xf>
    <xf numFmtId="0" fontId="6" fillId="0" borderId="0" xfId="0" applyFont="1" applyBorder="1" applyAlignment="1">
      <alignment horizontal="right" vertical="center" wrapText="1"/>
    </xf>
    <xf numFmtId="0" fontId="8" fillId="0" borderId="2" xfId="0" applyFont="1" applyBorder="1" applyAlignment="1">
      <alignment horizontal="center" vertical="center" wrapText="1"/>
    </xf>
    <xf numFmtId="0" fontId="0" fillId="0" borderId="2" xfId="0" applyFont="1" applyBorder="1">
      <alignment vertical="center"/>
    </xf>
    <xf numFmtId="0" fontId="10" fillId="0" borderId="0" xfId="0" applyFont="1" applyBorder="1" applyAlignment="1">
      <alignment vertical="center" wrapText="1"/>
    </xf>
    <xf numFmtId="0" fontId="11" fillId="0" borderId="0" xfId="0" applyFont="1" applyBorder="1" applyAlignment="1">
      <alignment horizontal="center" vertical="center" wrapText="1"/>
    </xf>
    <xf numFmtId="0" fontId="12" fillId="0" borderId="3" xfId="0" applyFont="1" applyBorder="1" applyAlignment="1">
      <alignment horizontal="left" vertical="center" wrapText="1"/>
    </xf>
    <xf numFmtId="4" fontId="12" fillId="0" borderId="3" xfId="0" applyNumberFormat="1" applyFont="1" applyBorder="1" applyAlignment="1">
      <alignment vertical="center" wrapText="1"/>
    </xf>
    <xf numFmtId="0" fontId="12" fillId="0" borderId="3" xfId="0" applyFont="1" applyBorder="1" applyAlignment="1">
      <alignment vertical="center" wrapText="1"/>
    </xf>
    <xf numFmtId="0" fontId="8" fillId="0" borderId="3" xfId="0" applyFont="1" applyBorder="1" applyAlignment="1">
      <alignment vertical="center" wrapText="1"/>
    </xf>
    <xf numFmtId="4" fontId="8" fillId="0" borderId="3" xfId="0" applyNumberFormat="1" applyFont="1" applyBorder="1" applyAlignment="1">
      <alignment vertical="center" wrapText="1"/>
    </xf>
    <xf numFmtId="0" fontId="12" fillId="0" borderId="3" xfId="0" applyFont="1" applyBorder="1" applyAlignment="1">
      <alignment horizontal="center" vertical="center" wrapText="1"/>
    </xf>
    <xf numFmtId="0" fontId="8" fillId="2" borderId="3" xfId="0" applyFont="1" applyFill="1" applyBorder="1" applyAlignment="1">
      <alignment horizontal="left" vertical="center" wrapText="1"/>
    </xf>
    <xf numFmtId="0" fontId="12" fillId="2" borderId="3" xfId="0" applyFont="1" applyFill="1" applyBorder="1" applyAlignment="1">
      <alignment horizontal="left" vertical="center" wrapText="1"/>
    </xf>
    <xf numFmtId="4" fontId="8" fillId="0" borderId="3" xfId="0" applyNumberFormat="1" applyFont="1" applyBorder="1" applyAlignment="1">
      <alignment horizontal="right" vertical="center" wrapText="1"/>
    </xf>
    <xf numFmtId="0" fontId="12" fillId="2" borderId="3" xfId="0" applyFont="1" applyFill="1" applyBorder="1" applyAlignment="1">
      <alignment vertical="center" wrapText="1"/>
    </xf>
    <xf numFmtId="0" fontId="8" fillId="2" borderId="3" xfId="0" applyFont="1" applyFill="1" applyBorder="1" applyAlignment="1">
      <alignment horizontal="center" vertical="center" wrapText="1"/>
    </xf>
    <xf numFmtId="0" fontId="8" fillId="2" borderId="3" xfId="0" applyFont="1" applyFill="1" applyBorder="1" applyAlignment="1">
      <alignment vertical="center" wrapText="1"/>
    </xf>
    <xf numFmtId="4" fontId="8" fillId="2" borderId="3" xfId="0" applyNumberFormat="1" applyFont="1" applyFill="1" applyBorder="1" applyAlignment="1">
      <alignment vertical="center" wrapText="1"/>
    </xf>
    <xf numFmtId="0" fontId="10" fillId="0" borderId="3" xfId="0" applyFont="1" applyBorder="1" applyAlignment="1">
      <alignment vertical="center" wrapText="1"/>
    </xf>
    <xf numFmtId="4" fontId="12" fillId="0" borderId="3" xfId="0" applyNumberFormat="1" applyFont="1" applyBorder="1" applyAlignment="1">
      <alignment horizontal="right" vertical="center" wrapText="1"/>
    </xf>
    <xf numFmtId="0" fontId="13" fillId="2" borderId="3" xfId="0" applyFont="1" applyFill="1" applyBorder="1" applyAlignment="1">
      <alignment vertical="center" wrapText="1"/>
    </xf>
    <xf numFmtId="0" fontId="0" fillId="0" borderId="0" xfId="0" applyFont="1" applyFill="1" applyAlignment="1">
      <alignment vertical="center"/>
    </xf>
    <xf numFmtId="0" fontId="14" fillId="0" borderId="0" xfId="0" applyFont="1" applyFill="1" applyAlignment="1">
      <alignment vertical="center"/>
    </xf>
    <xf numFmtId="0" fontId="10" fillId="0" borderId="0" xfId="0" applyFont="1" applyFill="1" applyBorder="1" applyAlignment="1">
      <alignment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8" fillId="0" borderId="3" xfId="0" applyFont="1" applyFill="1" applyBorder="1" applyAlignment="1">
      <alignment vertical="center" wrapText="1"/>
    </xf>
    <xf numFmtId="4" fontId="12" fillId="0" borderId="3" xfId="0" applyNumberFormat="1" applyFont="1" applyFill="1" applyBorder="1" applyAlignment="1">
      <alignment vertical="center" wrapText="1"/>
    </xf>
    <xf numFmtId="0" fontId="0" fillId="0" borderId="0" xfId="0" applyFont="1" applyFill="1" applyAlignment="1">
      <alignment horizontal="left" vertical="center"/>
    </xf>
    <xf numFmtId="0" fontId="10" fillId="0" borderId="0" xfId="0" applyFont="1" applyFill="1" applyBorder="1" applyAlignment="1">
      <alignment horizontal="right" vertical="center" wrapText="1"/>
    </xf>
    <xf numFmtId="0" fontId="6" fillId="0" borderId="0" xfId="0" applyFont="1" applyFill="1" applyBorder="1" applyAlignment="1">
      <alignment horizontal="right" vertical="center" wrapText="1"/>
    </xf>
    <xf numFmtId="0" fontId="13" fillId="0" borderId="0" xfId="0" applyFont="1" applyBorder="1" applyAlignment="1">
      <alignment vertical="center" wrapText="1"/>
    </xf>
    <xf numFmtId="0" fontId="8" fillId="0" borderId="0" xfId="0" applyFont="1" applyBorder="1" applyAlignment="1">
      <alignment vertical="center" wrapText="1"/>
    </xf>
    <xf numFmtId="0" fontId="12" fillId="0" borderId="0" xfId="0" applyFont="1" applyBorder="1" applyAlignment="1">
      <alignment vertical="center" wrapText="1"/>
    </xf>
    <xf numFmtId="4" fontId="12" fillId="2" borderId="3" xfId="0" applyNumberFormat="1" applyFont="1" applyFill="1" applyBorder="1" applyAlignment="1">
      <alignment vertical="center" wrapText="1"/>
    </xf>
    <xf numFmtId="0" fontId="10" fillId="0" borderId="0" xfId="0" applyFont="1" applyBorder="1" applyAlignment="1">
      <alignment horizontal="center" vertical="center" wrapText="1"/>
    </xf>
    <xf numFmtId="0" fontId="6" fillId="0" borderId="0" xfId="0" applyFont="1" applyBorder="1" applyAlignment="1">
      <alignment horizontal="left" vertical="center" wrapText="1"/>
    </xf>
    <xf numFmtId="0" fontId="7" fillId="0" borderId="3" xfId="0" applyFont="1" applyBorder="1" applyAlignment="1">
      <alignment vertical="center" wrapText="1"/>
    </xf>
    <xf numFmtId="4" fontId="7" fillId="0" borderId="3" xfId="0" applyNumberFormat="1" applyFont="1" applyBorder="1" applyAlignment="1">
      <alignment vertical="center" wrapText="1"/>
    </xf>
    <xf numFmtId="0" fontId="13" fillId="0" borderId="3" xfId="0" applyFont="1" applyBorder="1" applyAlignment="1">
      <alignment vertical="center" wrapText="1"/>
    </xf>
    <xf numFmtId="0" fontId="7" fillId="2" borderId="3" xfId="0" applyFont="1" applyFill="1" applyBorder="1" applyAlignment="1">
      <alignment horizontal="left" vertical="center" wrapText="1"/>
    </xf>
    <xf numFmtId="4" fontId="7" fillId="2" borderId="3" xfId="0" applyNumberFormat="1" applyFont="1" applyFill="1" applyBorder="1" applyAlignment="1">
      <alignment vertical="center" wrapText="1"/>
    </xf>
    <xf numFmtId="0" fontId="13" fillId="2" borderId="3" xfId="0" applyFont="1" applyFill="1" applyBorder="1" applyAlignment="1">
      <alignment horizontal="center" vertical="center" wrapText="1"/>
    </xf>
    <xf numFmtId="0" fontId="13" fillId="2" borderId="3" xfId="0" applyFont="1" applyFill="1" applyBorder="1" applyAlignment="1">
      <alignment horizontal="left" vertical="center" wrapText="1"/>
    </xf>
    <xf numFmtId="4" fontId="13" fillId="2" borderId="3" xfId="0" applyNumberFormat="1" applyFont="1" applyFill="1" applyBorder="1" applyAlignment="1">
      <alignment vertical="center" wrapText="1"/>
    </xf>
    <xf numFmtId="0" fontId="7" fillId="2" borderId="3" xfId="0" applyFont="1" applyFill="1" applyBorder="1" applyAlignment="1">
      <alignment vertical="center" wrapText="1"/>
    </xf>
    <xf numFmtId="0" fontId="8" fillId="0" borderId="3" xfId="0" applyFont="1" applyBorder="1" applyAlignment="1">
      <alignment horizontal="left" vertical="center" wrapText="1"/>
    </xf>
    <xf numFmtId="0" fontId="15" fillId="0" borderId="0" xfId="0" applyFont="1" applyBorder="1" applyAlignment="1">
      <alignment horizontal="center" vertical="center" wrapText="1"/>
    </xf>
    <xf numFmtId="0" fontId="6" fillId="0" borderId="3" xfId="0" applyFont="1" applyBorder="1" applyAlignment="1">
      <alignment horizontal="left" vertical="center" wrapText="1"/>
    </xf>
    <xf numFmtId="0" fontId="16" fillId="0" borderId="3" xfId="0" applyFont="1" applyBorder="1" applyAlignment="1">
      <alignment horizontal="center" vertical="center" wrapText="1"/>
    </xf>
    <xf numFmtId="0" fontId="16" fillId="0" borderId="3" xfId="0" applyFont="1" applyBorder="1" applyAlignment="1">
      <alignment horizontal="left" vertical="center" wrapText="1"/>
    </xf>
    <xf numFmtId="0" fontId="16" fillId="2" borderId="3" xfId="0" applyFont="1" applyFill="1" applyBorder="1" applyAlignment="1">
      <alignment horizontal="left" vertical="center" wrapText="1"/>
    </xf>
    <xf numFmtId="0" fontId="17" fillId="0" borderId="0" xfId="0" applyFont="1" applyBorder="1" applyAlignment="1">
      <alignment horizontal="center" vertical="center" wrapText="1"/>
    </xf>
    <xf numFmtId="0" fontId="15" fillId="0" borderId="0" xfId="0" applyFont="1" applyBorder="1" applyAlignment="1">
      <alignment vertical="center" wrapText="1"/>
    </xf>
    <xf numFmtId="0" fontId="15" fillId="0" borderId="0" xfId="0" applyFont="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workbookViewId="0">
      <selection activeCell="H27" sqref="H27"/>
    </sheetView>
  </sheetViews>
  <sheetFormatPr defaultColWidth="10" defaultRowHeight="13.5" outlineLevelRow="4"/>
  <cols>
    <col min="1" max="1" width="3.66666666666667" customWidth="1"/>
    <col min="2" max="2" width="3.8" customWidth="1"/>
    <col min="3" max="3" width="4.60833333333333" customWidth="1"/>
    <col min="4" max="4" width="19.2666666666667" customWidth="1"/>
    <col min="5" max="10" width="9.76666666666667" customWidth="1"/>
  </cols>
  <sheetData>
    <row r="1" ht="73.3" customHeight="1" spans="1:9">
      <c r="A1" s="83" t="s">
        <v>0</v>
      </c>
      <c r="B1" s="83"/>
      <c r="C1" s="83"/>
      <c r="D1" s="83"/>
      <c r="E1" s="83"/>
      <c r="F1" s="83"/>
      <c r="G1" s="83"/>
      <c r="H1" s="83"/>
      <c r="I1" s="83"/>
    </row>
    <row r="2" ht="23.25" customHeight="1" spans="1:9">
      <c r="A2" s="14"/>
      <c r="B2" s="14"/>
      <c r="C2" s="14"/>
      <c r="D2" s="14"/>
      <c r="E2" s="14"/>
      <c r="F2" s="14"/>
      <c r="G2" s="14"/>
      <c r="H2" s="14"/>
      <c r="I2" s="14"/>
    </row>
    <row r="3" ht="21.55" customHeight="1" spans="1:9">
      <c r="A3" s="14"/>
      <c r="B3" s="14"/>
      <c r="C3" s="14"/>
      <c r="D3" s="14"/>
      <c r="E3" s="14"/>
      <c r="F3" s="14"/>
      <c r="G3" s="14"/>
      <c r="H3" s="14"/>
      <c r="I3" s="14"/>
    </row>
    <row r="4" ht="39.65" customHeight="1" spans="1:9">
      <c r="A4" s="84"/>
      <c r="B4" s="85"/>
      <c r="C4" s="31"/>
      <c r="D4" s="84" t="s">
        <v>1</v>
      </c>
      <c r="E4" s="85" t="s">
        <v>2</v>
      </c>
      <c r="F4" s="85"/>
      <c r="G4" s="85"/>
      <c r="H4" s="85"/>
      <c r="I4" s="31"/>
    </row>
    <row r="5" ht="54.3" customHeight="1" spans="1:9">
      <c r="A5" s="84"/>
      <c r="B5" s="85"/>
      <c r="C5" s="31"/>
      <c r="D5" s="84" t="s">
        <v>3</v>
      </c>
      <c r="E5" s="85" t="s">
        <v>4</v>
      </c>
      <c r="F5" s="85"/>
      <c r="G5" s="85"/>
      <c r="H5" s="85"/>
      <c r="I5" s="31"/>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workbookViewId="0">
      <selection activeCell="H22" sqref="H22"/>
    </sheetView>
  </sheetViews>
  <sheetFormatPr defaultColWidth="10" defaultRowHeight="13.5"/>
  <cols>
    <col min="1" max="1" width="4.34166666666667" customWidth="1"/>
    <col min="2" max="2" width="4.75" customWidth="1"/>
    <col min="3" max="3" width="5.425" customWidth="1"/>
    <col min="4" max="4" width="9.63333333333333" customWidth="1"/>
    <col min="5" max="5" width="21.3083333333333" customWidth="1"/>
    <col min="6" max="6" width="13.4333333333333" customWidth="1"/>
    <col min="7" max="7" width="12.4833333333333" customWidth="1"/>
    <col min="8" max="9" width="10.2583333333333" customWidth="1"/>
    <col min="10" max="10" width="9.09166666666667" customWidth="1"/>
    <col min="11" max="11" width="10.2583333333333" customWidth="1"/>
    <col min="12" max="12" width="12.4833333333333" customWidth="1"/>
    <col min="13" max="13" width="9.63333333333333" customWidth="1"/>
    <col min="14" max="14" width="9.90833333333333" customWidth="1"/>
    <col min="15" max="16" width="9.76666666666667" customWidth="1"/>
  </cols>
  <sheetData>
    <row r="1" ht="16.35" customHeight="1" spans="1:14">
      <c r="A1" s="31"/>
      <c r="M1" s="27" t="s">
        <v>220</v>
      </c>
      <c r="N1" s="27"/>
    </row>
    <row r="2" ht="44.85" customHeight="1" spans="1:14">
      <c r="A2" s="13" t="s">
        <v>14</v>
      </c>
      <c r="B2" s="13"/>
      <c r="C2" s="13"/>
      <c r="D2" s="13"/>
      <c r="E2" s="13"/>
      <c r="F2" s="13"/>
      <c r="G2" s="13"/>
      <c r="H2" s="13"/>
      <c r="I2" s="13"/>
      <c r="J2" s="13"/>
      <c r="K2" s="13"/>
      <c r="L2" s="13"/>
      <c r="M2" s="13"/>
      <c r="N2" s="13"/>
    </row>
    <row r="3" ht="22.4" customHeight="1" spans="1:14">
      <c r="A3" s="14" t="s">
        <v>31</v>
      </c>
      <c r="B3" s="14"/>
      <c r="C3" s="14"/>
      <c r="D3" s="14"/>
      <c r="E3" s="14"/>
      <c r="F3" s="14"/>
      <c r="G3" s="14"/>
      <c r="H3" s="14"/>
      <c r="I3" s="14"/>
      <c r="J3" s="14"/>
      <c r="K3" s="14"/>
      <c r="L3" s="14"/>
      <c r="M3" s="28" t="s">
        <v>32</v>
      </c>
      <c r="N3" s="28"/>
    </row>
    <row r="4" ht="42.25" customHeight="1" spans="1:14">
      <c r="A4" s="15" t="s">
        <v>158</v>
      </c>
      <c r="B4" s="15"/>
      <c r="C4" s="15"/>
      <c r="D4" s="15" t="s">
        <v>176</v>
      </c>
      <c r="E4" s="15" t="s">
        <v>177</v>
      </c>
      <c r="F4" s="15" t="s">
        <v>194</v>
      </c>
      <c r="G4" s="15" t="s">
        <v>179</v>
      </c>
      <c r="H4" s="15"/>
      <c r="I4" s="15"/>
      <c r="J4" s="15"/>
      <c r="K4" s="15"/>
      <c r="L4" s="15" t="s">
        <v>183</v>
      </c>
      <c r="M4" s="15"/>
      <c r="N4" s="15"/>
    </row>
    <row r="5" ht="39.65" customHeight="1" spans="1:14">
      <c r="A5" s="15" t="s">
        <v>166</v>
      </c>
      <c r="B5" s="15" t="s">
        <v>167</v>
      </c>
      <c r="C5" s="15" t="s">
        <v>168</v>
      </c>
      <c r="D5" s="15"/>
      <c r="E5" s="15"/>
      <c r="F5" s="15"/>
      <c r="G5" s="15" t="s">
        <v>136</v>
      </c>
      <c r="H5" s="15" t="s">
        <v>221</v>
      </c>
      <c r="I5" s="15" t="s">
        <v>222</v>
      </c>
      <c r="J5" s="15" t="s">
        <v>223</v>
      </c>
      <c r="K5" s="15" t="s">
        <v>224</v>
      </c>
      <c r="L5" s="15" t="s">
        <v>136</v>
      </c>
      <c r="M5" s="15" t="s">
        <v>195</v>
      </c>
      <c r="N5" s="15" t="s">
        <v>225</v>
      </c>
    </row>
    <row r="6" ht="22.8" customHeight="1" spans="1:14">
      <c r="A6" s="35"/>
      <c r="B6" s="35"/>
      <c r="C6" s="35"/>
      <c r="D6" s="35"/>
      <c r="E6" s="35" t="s">
        <v>136</v>
      </c>
      <c r="F6" s="47">
        <v>1438.584191</v>
      </c>
      <c r="G6" s="47"/>
      <c r="H6" s="47"/>
      <c r="I6" s="47"/>
      <c r="J6" s="47"/>
      <c r="K6" s="47"/>
      <c r="L6" s="47">
        <v>1438.584191</v>
      </c>
      <c r="M6" s="47">
        <v>1438.584191</v>
      </c>
      <c r="N6" s="47"/>
    </row>
    <row r="7" ht="22.8" customHeight="1" spans="1:14">
      <c r="A7" s="35"/>
      <c r="B7" s="35"/>
      <c r="C7" s="35"/>
      <c r="D7" s="33" t="s">
        <v>154</v>
      </c>
      <c r="E7" s="33" t="s">
        <v>4</v>
      </c>
      <c r="F7" s="47">
        <v>1438.584191</v>
      </c>
      <c r="G7" s="47"/>
      <c r="H7" s="47"/>
      <c r="I7" s="47"/>
      <c r="J7" s="47"/>
      <c r="K7" s="47"/>
      <c r="L7" s="47">
        <v>1438.584191</v>
      </c>
      <c r="M7" s="47">
        <v>1438.584191</v>
      </c>
      <c r="N7" s="47"/>
    </row>
    <row r="8" ht="22.8" customHeight="1" spans="1:14">
      <c r="A8" s="35"/>
      <c r="B8" s="35"/>
      <c r="C8" s="35"/>
      <c r="D8" s="40" t="s">
        <v>155</v>
      </c>
      <c r="E8" s="40" t="s">
        <v>156</v>
      </c>
      <c r="F8" s="47">
        <v>1438.584191</v>
      </c>
      <c r="G8" s="47"/>
      <c r="H8" s="47"/>
      <c r="I8" s="47"/>
      <c r="J8" s="47"/>
      <c r="K8" s="47"/>
      <c r="L8" s="47">
        <v>1438.584191</v>
      </c>
      <c r="M8" s="47">
        <v>1438.584191</v>
      </c>
      <c r="N8" s="47"/>
    </row>
    <row r="9" ht="22.8" customHeight="1" spans="1:14">
      <c r="A9" s="43" t="s">
        <v>172</v>
      </c>
      <c r="B9" s="42"/>
      <c r="C9" s="42"/>
      <c r="D9" s="39">
        <v>214</v>
      </c>
      <c r="E9" s="48" t="s">
        <v>169</v>
      </c>
      <c r="F9" s="37">
        <v>1438.584191</v>
      </c>
      <c r="G9" s="37"/>
      <c r="H9" s="41"/>
      <c r="I9" s="41"/>
      <c r="J9" s="41"/>
      <c r="K9" s="41"/>
      <c r="L9" s="37">
        <v>1438.584191</v>
      </c>
      <c r="M9" s="41">
        <v>1438.584191</v>
      </c>
      <c r="N9" s="47"/>
    </row>
    <row r="10" ht="22.8" customHeight="1" spans="1:14">
      <c r="A10" s="43" t="s">
        <v>172</v>
      </c>
      <c r="B10" s="43" t="s">
        <v>170</v>
      </c>
      <c r="C10" s="42"/>
      <c r="D10" s="39">
        <v>21401</v>
      </c>
      <c r="E10" s="48" t="s">
        <v>171</v>
      </c>
      <c r="F10" s="37">
        <v>1438.584191</v>
      </c>
      <c r="G10" s="37"/>
      <c r="H10" s="41"/>
      <c r="I10" s="41"/>
      <c r="J10" s="41"/>
      <c r="K10" s="41"/>
      <c r="L10" s="37">
        <v>1438.584191</v>
      </c>
      <c r="M10" s="41">
        <v>1438.584191</v>
      </c>
      <c r="N10" s="47"/>
    </row>
    <row r="11" ht="22.8" customHeight="1" spans="1:14">
      <c r="A11" s="43" t="s">
        <v>172</v>
      </c>
      <c r="B11" s="43" t="s">
        <v>170</v>
      </c>
      <c r="C11" s="43" t="s">
        <v>170</v>
      </c>
      <c r="D11" s="39" t="s">
        <v>203</v>
      </c>
      <c r="E11" s="36" t="s">
        <v>174</v>
      </c>
      <c r="F11" s="37">
        <v>1438.584191</v>
      </c>
      <c r="G11" s="37"/>
      <c r="H11" s="41"/>
      <c r="I11" s="41"/>
      <c r="J11" s="41"/>
      <c r="K11" s="41"/>
      <c r="L11" s="37">
        <v>1438.584191</v>
      </c>
      <c r="M11" s="41">
        <v>1438.584191</v>
      </c>
      <c r="N11" s="41"/>
    </row>
  </sheetData>
  <mergeCells count="10">
    <mergeCell ref="M1:N1"/>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1"/>
  <sheetViews>
    <sheetView workbookViewId="0">
      <selection activeCell="A9" sqref="A9:E11"/>
    </sheetView>
  </sheetViews>
  <sheetFormatPr defaultColWidth="10" defaultRowHeight="13.5"/>
  <cols>
    <col min="1" max="1" width="5.01666666666667" customWidth="1"/>
    <col min="2" max="2" width="5.15833333333333" customWidth="1"/>
    <col min="3" max="3" width="5.7" customWidth="1"/>
    <col min="4" max="4" width="8" customWidth="1"/>
    <col min="5" max="5" width="20.0833333333333" customWidth="1"/>
    <col min="6" max="6" width="13.975" customWidth="1"/>
    <col min="7" max="22" width="7.69166666666667" customWidth="1"/>
    <col min="23" max="24" width="9.76666666666667" customWidth="1"/>
  </cols>
  <sheetData>
    <row r="1" ht="16.35" customHeight="1" spans="1:22">
      <c r="A1" s="31"/>
      <c r="U1" s="27" t="s">
        <v>226</v>
      </c>
      <c r="V1" s="27"/>
    </row>
    <row r="2" ht="50" customHeight="1" spans="1:22">
      <c r="A2" s="32" t="s">
        <v>15</v>
      </c>
      <c r="B2" s="32"/>
      <c r="C2" s="32"/>
      <c r="D2" s="32"/>
      <c r="E2" s="32"/>
      <c r="F2" s="32"/>
      <c r="G2" s="32"/>
      <c r="H2" s="32"/>
      <c r="I2" s="32"/>
      <c r="J2" s="32"/>
      <c r="K2" s="32"/>
      <c r="L2" s="32"/>
      <c r="M2" s="32"/>
      <c r="N2" s="32"/>
      <c r="O2" s="32"/>
      <c r="P2" s="32"/>
      <c r="Q2" s="32"/>
      <c r="R2" s="32"/>
      <c r="S2" s="32"/>
      <c r="T2" s="32"/>
      <c r="U2" s="32"/>
      <c r="V2" s="32"/>
    </row>
    <row r="3" ht="24.15" customHeight="1" spans="1:22">
      <c r="A3" s="14" t="s">
        <v>31</v>
      </c>
      <c r="B3" s="14"/>
      <c r="C3" s="14"/>
      <c r="D3" s="14"/>
      <c r="E3" s="14"/>
      <c r="F3" s="14"/>
      <c r="G3" s="14"/>
      <c r="H3" s="14"/>
      <c r="I3" s="14"/>
      <c r="J3" s="14"/>
      <c r="K3" s="14"/>
      <c r="L3" s="14"/>
      <c r="M3" s="14"/>
      <c r="N3" s="14"/>
      <c r="O3" s="14"/>
      <c r="P3" s="14"/>
      <c r="Q3" s="14"/>
      <c r="R3" s="14"/>
      <c r="S3" s="14"/>
      <c r="T3" s="14"/>
      <c r="U3" s="28" t="s">
        <v>32</v>
      </c>
      <c r="V3" s="28"/>
    </row>
    <row r="4" ht="26.7" customHeight="1" spans="1:22">
      <c r="A4" s="15" t="s">
        <v>158</v>
      </c>
      <c r="B4" s="15"/>
      <c r="C4" s="15"/>
      <c r="D4" s="15" t="s">
        <v>176</v>
      </c>
      <c r="E4" s="15" t="s">
        <v>177</v>
      </c>
      <c r="F4" s="15" t="s">
        <v>194</v>
      </c>
      <c r="G4" s="15" t="s">
        <v>227</v>
      </c>
      <c r="H4" s="15"/>
      <c r="I4" s="15"/>
      <c r="J4" s="15"/>
      <c r="K4" s="15"/>
      <c r="L4" s="15" t="s">
        <v>228</v>
      </c>
      <c r="M4" s="15"/>
      <c r="N4" s="15"/>
      <c r="O4" s="15"/>
      <c r="P4" s="15"/>
      <c r="Q4" s="15"/>
      <c r="R4" s="15" t="s">
        <v>223</v>
      </c>
      <c r="S4" s="15" t="s">
        <v>229</v>
      </c>
      <c r="T4" s="15"/>
      <c r="U4" s="15"/>
      <c r="V4" s="15"/>
    </row>
    <row r="5" ht="56.05" customHeight="1" spans="1:22">
      <c r="A5" s="15" t="s">
        <v>166</v>
      </c>
      <c r="B5" s="15" t="s">
        <v>167</v>
      </c>
      <c r="C5" s="15" t="s">
        <v>168</v>
      </c>
      <c r="D5" s="15"/>
      <c r="E5" s="15"/>
      <c r="F5" s="15"/>
      <c r="G5" s="15" t="s">
        <v>136</v>
      </c>
      <c r="H5" s="15" t="s">
        <v>230</v>
      </c>
      <c r="I5" s="15" t="s">
        <v>231</v>
      </c>
      <c r="J5" s="15" t="s">
        <v>232</v>
      </c>
      <c r="K5" s="15" t="s">
        <v>233</v>
      </c>
      <c r="L5" s="15" t="s">
        <v>136</v>
      </c>
      <c r="M5" s="15" t="s">
        <v>234</v>
      </c>
      <c r="N5" s="15" t="s">
        <v>235</v>
      </c>
      <c r="O5" s="15" t="s">
        <v>236</v>
      </c>
      <c r="P5" s="15" t="s">
        <v>237</v>
      </c>
      <c r="Q5" s="15" t="s">
        <v>238</v>
      </c>
      <c r="R5" s="15"/>
      <c r="S5" s="15" t="s">
        <v>136</v>
      </c>
      <c r="T5" s="15" t="s">
        <v>239</v>
      </c>
      <c r="U5" s="15" t="s">
        <v>240</v>
      </c>
      <c r="V5" s="15" t="s">
        <v>224</v>
      </c>
    </row>
    <row r="6" ht="22.8" customHeight="1" spans="1:22">
      <c r="A6" s="35"/>
      <c r="B6" s="35"/>
      <c r="C6" s="35"/>
      <c r="D6" s="35"/>
      <c r="E6" s="35" t="s">
        <v>136</v>
      </c>
      <c r="F6" s="34">
        <v>1438.584191</v>
      </c>
      <c r="G6" s="34">
        <v>1083.6363</v>
      </c>
      <c r="H6" s="34">
        <v>548.2932</v>
      </c>
      <c r="I6" s="34">
        <v>91.5</v>
      </c>
      <c r="J6" s="34">
        <v>169.7523</v>
      </c>
      <c r="K6" s="34">
        <v>274.0908</v>
      </c>
      <c r="L6" s="34">
        <v>228.844895</v>
      </c>
      <c r="M6" s="34">
        <v>142.409328</v>
      </c>
      <c r="N6" s="34"/>
      <c r="O6" s="34">
        <v>65.526213</v>
      </c>
      <c r="P6" s="34">
        <v>7.004076</v>
      </c>
      <c r="Q6" s="34">
        <v>13.905278</v>
      </c>
      <c r="R6" s="34">
        <v>126.102996</v>
      </c>
      <c r="S6" s="34"/>
      <c r="T6" s="34"/>
      <c r="U6" s="34"/>
      <c r="V6" s="34"/>
    </row>
    <row r="7" ht="22.8" customHeight="1" spans="1:22">
      <c r="A7" s="35"/>
      <c r="B7" s="35"/>
      <c r="C7" s="35"/>
      <c r="D7" s="33" t="s">
        <v>154</v>
      </c>
      <c r="E7" s="33" t="s">
        <v>4</v>
      </c>
      <c r="F7" s="34">
        <v>1438.584191</v>
      </c>
      <c r="G7" s="34">
        <v>1083.6363</v>
      </c>
      <c r="H7" s="34">
        <v>548.2932</v>
      </c>
      <c r="I7" s="34">
        <v>91.5</v>
      </c>
      <c r="J7" s="34">
        <v>169.7523</v>
      </c>
      <c r="K7" s="34">
        <v>274.0908</v>
      </c>
      <c r="L7" s="34">
        <v>228.844895</v>
      </c>
      <c r="M7" s="34">
        <v>142.409328</v>
      </c>
      <c r="N7" s="34"/>
      <c r="O7" s="34">
        <v>65.526213</v>
      </c>
      <c r="P7" s="34">
        <v>7.004076</v>
      </c>
      <c r="Q7" s="34">
        <v>13.905278</v>
      </c>
      <c r="R7" s="34">
        <v>126.102996</v>
      </c>
      <c r="S7" s="34"/>
      <c r="T7" s="34"/>
      <c r="U7" s="34"/>
      <c r="V7" s="34"/>
    </row>
    <row r="8" ht="22.8" customHeight="1" spans="1:22">
      <c r="A8" s="35"/>
      <c r="B8" s="35"/>
      <c r="C8" s="35"/>
      <c r="D8" s="40" t="s">
        <v>155</v>
      </c>
      <c r="E8" s="40" t="s">
        <v>156</v>
      </c>
      <c r="F8" s="34">
        <v>1438.584191</v>
      </c>
      <c r="G8" s="34">
        <v>1083.6363</v>
      </c>
      <c r="H8" s="34">
        <v>548.2932</v>
      </c>
      <c r="I8" s="34">
        <v>91.5</v>
      </c>
      <c r="J8" s="34">
        <v>169.7523</v>
      </c>
      <c r="K8" s="34">
        <v>274.0908</v>
      </c>
      <c r="L8" s="34">
        <v>228.844895</v>
      </c>
      <c r="M8" s="34">
        <v>142.409328</v>
      </c>
      <c r="N8" s="34"/>
      <c r="O8" s="34">
        <v>65.526213</v>
      </c>
      <c r="P8" s="34">
        <v>7.004076</v>
      </c>
      <c r="Q8" s="34">
        <v>13.905278</v>
      </c>
      <c r="R8" s="34">
        <v>126.102996</v>
      </c>
      <c r="S8" s="34"/>
      <c r="T8" s="34"/>
      <c r="U8" s="34"/>
      <c r="V8" s="34"/>
    </row>
    <row r="9" ht="22.8" customHeight="1" spans="1:22">
      <c r="A9" s="43" t="s">
        <v>172</v>
      </c>
      <c r="B9" s="42"/>
      <c r="C9" s="42"/>
      <c r="D9" s="39">
        <v>214</v>
      </c>
      <c r="E9" s="48" t="s">
        <v>169</v>
      </c>
      <c r="F9" s="37">
        <v>1438.584191</v>
      </c>
      <c r="G9" s="41">
        <v>1083.6363</v>
      </c>
      <c r="H9" s="41">
        <v>548.2932</v>
      </c>
      <c r="I9" s="41">
        <v>91.5</v>
      </c>
      <c r="J9" s="41">
        <v>169.7523</v>
      </c>
      <c r="K9" s="41">
        <v>274.0908</v>
      </c>
      <c r="L9" s="37">
        <v>228.844895</v>
      </c>
      <c r="M9" s="41">
        <v>142.409328</v>
      </c>
      <c r="N9" s="41"/>
      <c r="O9" s="41">
        <v>65.526213</v>
      </c>
      <c r="P9" s="41">
        <v>7.004076</v>
      </c>
      <c r="Q9" s="41">
        <v>13.905278</v>
      </c>
      <c r="R9" s="41">
        <v>126.102996</v>
      </c>
      <c r="S9" s="34"/>
      <c r="T9" s="34"/>
      <c r="U9" s="34"/>
      <c r="V9" s="34"/>
    </row>
    <row r="10" ht="22.8" customHeight="1" spans="1:22">
      <c r="A10" s="43" t="s">
        <v>172</v>
      </c>
      <c r="B10" s="43" t="s">
        <v>170</v>
      </c>
      <c r="C10" s="42"/>
      <c r="D10" s="39">
        <v>21401</v>
      </c>
      <c r="E10" s="48" t="s">
        <v>171</v>
      </c>
      <c r="F10" s="37">
        <v>1438.584191</v>
      </c>
      <c r="G10" s="41">
        <v>1083.6363</v>
      </c>
      <c r="H10" s="41">
        <v>548.2932</v>
      </c>
      <c r="I10" s="41">
        <v>91.5</v>
      </c>
      <c r="J10" s="41">
        <v>169.7523</v>
      </c>
      <c r="K10" s="41">
        <v>274.0908</v>
      </c>
      <c r="L10" s="37">
        <v>228.844895</v>
      </c>
      <c r="M10" s="41">
        <v>142.409328</v>
      </c>
      <c r="N10" s="41"/>
      <c r="O10" s="41">
        <v>65.526213</v>
      </c>
      <c r="P10" s="41">
        <v>7.004076</v>
      </c>
      <c r="Q10" s="41">
        <v>13.905278</v>
      </c>
      <c r="R10" s="41">
        <v>126.102996</v>
      </c>
      <c r="S10" s="34"/>
      <c r="T10" s="34"/>
      <c r="U10" s="34"/>
      <c r="V10" s="34"/>
    </row>
    <row r="11" ht="22.8" customHeight="1" spans="1:22">
      <c r="A11" s="43" t="s">
        <v>172</v>
      </c>
      <c r="B11" s="43" t="s">
        <v>170</v>
      </c>
      <c r="C11" s="43" t="s">
        <v>170</v>
      </c>
      <c r="D11" s="39" t="s">
        <v>203</v>
      </c>
      <c r="E11" s="36" t="s">
        <v>174</v>
      </c>
      <c r="F11" s="37">
        <v>1438.584191</v>
      </c>
      <c r="G11" s="41">
        <v>1083.6363</v>
      </c>
      <c r="H11" s="41">
        <v>548.2932</v>
      </c>
      <c r="I11" s="41">
        <v>91.5</v>
      </c>
      <c r="J11" s="41">
        <v>169.7523</v>
      </c>
      <c r="K11" s="41">
        <v>274.0908</v>
      </c>
      <c r="L11" s="37">
        <v>228.844895</v>
      </c>
      <c r="M11" s="41">
        <v>142.409328</v>
      </c>
      <c r="N11" s="41"/>
      <c r="O11" s="41">
        <v>65.526213</v>
      </c>
      <c r="P11" s="41">
        <v>7.004076</v>
      </c>
      <c r="Q11" s="41">
        <v>13.905278</v>
      </c>
      <c r="R11" s="41">
        <v>126.102996</v>
      </c>
      <c r="S11" s="37"/>
      <c r="T11" s="41"/>
      <c r="U11" s="41"/>
      <c r="V11" s="41"/>
    </row>
  </sheetData>
  <mergeCells count="12">
    <mergeCell ref="U1:V1"/>
    <mergeCell ref="A2:V2"/>
    <mergeCell ref="A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workbookViewId="0">
      <selection activeCell="A9" sqref="A9:E10"/>
    </sheetView>
  </sheetViews>
  <sheetFormatPr defaultColWidth="10" defaultRowHeight="13.5"/>
  <cols>
    <col min="1" max="1" width="4.75" customWidth="1"/>
    <col min="2" max="2" width="5.83333333333333" customWidth="1"/>
    <col min="3" max="3" width="7.6" customWidth="1"/>
    <col min="4" max="4" width="12.4833333333333" customWidth="1"/>
    <col min="5" max="5" width="29.85" customWidth="1"/>
    <col min="6" max="6" width="16.4166666666667" customWidth="1"/>
    <col min="7" max="7" width="13.4333333333333" customWidth="1"/>
    <col min="8" max="8" width="11.1333333333333" customWidth="1"/>
    <col min="9" max="9" width="12.075" customWidth="1"/>
    <col min="10" max="10" width="11.9416666666667" customWidth="1"/>
    <col min="11" max="11" width="11.5333333333333" customWidth="1"/>
    <col min="12" max="13" width="9.76666666666667" customWidth="1"/>
  </cols>
  <sheetData>
    <row r="1" ht="16.35" customHeight="1" spans="1:11">
      <c r="A1" s="31"/>
      <c r="K1" s="27" t="s">
        <v>241</v>
      </c>
    </row>
    <row r="2" ht="46.55" customHeight="1" spans="1:11">
      <c r="A2" s="13" t="s">
        <v>16</v>
      </c>
      <c r="B2" s="13"/>
      <c r="C2" s="13"/>
      <c r="D2" s="13"/>
      <c r="E2" s="13"/>
      <c r="F2" s="13"/>
      <c r="G2" s="13"/>
      <c r="H2" s="13"/>
      <c r="I2" s="13"/>
      <c r="J2" s="13"/>
      <c r="K2" s="13"/>
    </row>
    <row r="3" ht="18.1" customHeight="1" spans="1:11">
      <c r="A3" s="14" t="s">
        <v>31</v>
      </c>
      <c r="B3" s="14"/>
      <c r="C3" s="14"/>
      <c r="D3" s="14"/>
      <c r="E3" s="14"/>
      <c r="F3" s="14"/>
      <c r="G3" s="14"/>
      <c r="H3" s="14"/>
      <c r="I3" s="14"/>
      <c r="J3" s="28" t="s">
        <v>32</v>
      </c>
      <c r="K3" s="28"/>
    </row>
    <row r="4" ht="23.25" customHeight="1" spans="1:11">
      <c r="A4" s="15" t="s">
        <v>158</v>
      </c>
      <c r="B4" s="15"/>
      <c r="C4" s="15"/>
      <c r="D4" s="15" t="s">
        <v>176</v>
      </c>
      <c r="E4" s="15" t="s">
        <v>177</v>
      </c>
      <c r="F4" s="15" t="s">
        <v>242</v>
      </c>
      <c r="G4" s="15" t="s">
        <v>243</v>
      </c>
      <c r="H4" s="15" t="s">
        <v>244</v>
      </c>
      <c r="I4" s="15" t="s">
        <v>245</v>
      </c>
      <c r="J4" s="15" t="s">
        <v>246</v>
      </c>
      <c r="K4" s="15" t="s">
        <v>247</v>
      </c>
    </row>
    <row r="5" ht="23.25" customHeight="1" spans="1:11">
      <c r="A5" s="15" t="s">
        <v>166</v>
      </c>
      <c r="B5" s="15" t="s">
        <v>167</v>
      </c>
      <c r="C5" s="15" t="s">
        <v>168</v>
      </c>
      <c r="D5" s="15"/>
      <c r="E5" s="15"/>
      <c r="F5" s="15"/>
      <c r="G5" s="15"/>
      <c r="H5" s="15"/>
      <c r="I5" s="15"/>
      <c r="J5" s="15"/>
      <c r="K5" s="15"/>
    </row>
    <row r="6" ht="22.8" customHeight="1" spans="1:11">
      <c r="A6" s="35"/>
      <c r="B6" s="35"/>
      <c r="C6" s="35"/>
      <c r="D6" s="35"/>
      <c r="E6" s="35" t="s">
        <v>136</v>
      </c>
      <c r="F6" s="34">
        <v>27.193</v>
      </c>
      <c r="G6" s="34"/>
      <c r="H6" s="34"/>
      <c r="I6" s="34"/>
      <c r="J6" s="34"/>
      <c r="K6" s="34">
        <v>27.193</v>
      </c>
    </row>
    <row r="7" ht="22.8" customHeight="1" spans="1:11">
      <c r="A7" s="35"/>
      <c r="B7" s="35"/>
      <c r="C7" s="35"/>
      <c r="D7" s="33" t="s">
        <v>154</v>
      </c>
      <c r="E7" s="33" t="s">
        <v>4</v>
      </c>
      <c r="F7" s="34">
        <v>27.193</v>
      </c>
      <c r="G7" s="34"/>
      <c r="H7" s="34"/>
      <c r="I7" s="34"/>
      <c r="J7" s="34"/>
      <c r="K7" s="34">
        <v>27.193</v>
      </c>
    </row>
    <row r="8" ht="22.8" customHeight="1" spans="1:11">
      <c r="A8" s="35"/>
      <c r="B8" s="35"/>
      <c r="C8" s="35"/>
      <c r="D8" s="40" t="s">
        <v>155</v>
      </c>
      <c r="E8" s="40" t="s">
        <v>156</v>
      </c>
      <c r="F8" s="34">
        <v>27.193</v>
      </c>
      <c r="G8" s="34"/>
      <c r="H8" s="34"/>
      <c r="I8" s="34"/>
      <c r="J8" s="34"/>
      <c r="K8" s="34">
        <v>27.193</v>
      </c>
    </row>
    <row r="9" ht="22.8" customHeight="1" spans="1:11">
      <c r="A9" s="43" t="s">
        <v>172</v>
      </c>
      <c r="B9" s="42"/>
      <c r="C9" s="42"/>
      <c r="D9" s="39">
        <v>214</v>
      </c>
      <c r="E9" s="48" t="s">
        <v>169</v>
      </c>
      <c r="F9" s="37">
        <v>27.193</v>
      </c>
      <c r="G9" s="41"/>
      <c r="H9" s="41"/>
      <c r="I9" s="41"/>
      <c r="J9" s="41"/>
      <c r="K9" s="41">
        <v>27.193</v>
      </c>
    </row>
    <row r="10" ht="22.8" customHeight="1" spans="1:11">
      <c r="A10" s="43" t="s">
        <v>172</v>
      </c>
      <c r="B10" s="43" t="s">
        <v>170</v>
      </c>
      <c r="C10" s="42"/>
      <c r="D10" s="39">
        <v>21401</v>
      </c>
      <c r="E10" s="48" t="s">
        <v>171</v>
      </c>
      <c r="F10" s="37">
        <v>27.193</v>
      </c>
      <c r="G10" s="41"/>
      <c r="H10" s="41"/>
      <c r="I10" s="41"/>
      <c r="J10" s="41"/>
      <c r="K10" s="41">
        <v>27.193</v>
      </c>
    </row>
    <row r="11" ht="22.8" customHeight="1" spans="1:11">
      <c r="A11" s="43" t="s">
        <v>172</v>
      </c>
      <c r="B11" s="43" t="s">
        <v>170</v>
      </c>
      <c r="C11" s="43" t="s">
        <v>170</v>
      </c>
      <c r="D11" s="39" t="s">
        <v>203</v>
      </c>
      <c r="E11" s="36" t="s">
        <v>174</v>
      </c>
      <c r="F11" s="37">
        <v>27.193</v>
      </c>
      <c r="G11" s="41"/>
      <c r="H11" s="41"/>
      <c r="I11" s="41"/>
      <c r="J11" s="41"/>
      <c r="K11" s="41">
        <v>27.193</v>
      </c>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1"/>
  <sheetViews>
    <sheetView workbookViewId="0">
      <selection activeCell="A9" sqref="A9:E10"/>
    </sheetView>
  </sheetViews>
  <sheetFormatPr defaultColWidth="10" defaultRowHeight="13.5"/>
  <cols>
    <col min="1" max="1" width="4.75" customWidth="1"/>
    <col min="2" max="2" width="5.425" customWidth="1"/>
    <col min="3" max="3" width="5.975" customWidth="1"/>
    <col min="4" max="4" width="9.76666666666667" customWidth="1"/>
    <col min="5" max="5" width="20.0833333333333" customWidth="1"/>
    <col min="6" max="18" width="7.69166666666667" customWidth="1"/>
    <col min="19" max="20" width="9.76666666666667" customWidth="1"/>
  </cols>
  <sheetData>
    <row r="1" ht="16.35" customHeight="1" spans="1:18">
      <c r="A1" s="31"/>
      <c r="Q1" s="27" t="s">
        <v>248</v>
      </c>
      <c r="R1" s="27"/>
    </row>
    <row r="2" ht="40.5" customHeight="1" spans="1:18">
      <c r="A2" s="13" t="s">
        <v>17</v>
      </c>
      <c r="B2" s="13"/>
      <c r="C2" s="13"/>
      <c r="D2" s="13"/>
      <c r="E2" s="13"/>
      <c r="F2" s="13"/>
      <c r="G2" s="13"/>
      <c r="H2" s="13"/>
      <c r="I2" s="13"/>
      <c r="J2" s="13"/>
      <c r="K2" s="13"/>
      <c r="L2" s="13"/>
      <c r="M2" s="13"/>
      <c r="N2" s="13"/>
      <c r="O2" s="13"/>
      <c r="P2" s="13"/>
      <c r="Q2" s="13"/>
      <c r="R2" s="13"/>
    </row>
    <row r="3" ht="24.15" customHeight="1" spans="1:18">
      <c r="A3" s="14" t="s">
        <v>31</v>
      </c>
      <c r="B3" s="14"/>
      <c r="C3" s="14"/>
      <c r="D3" s="14"/>
      <c r="E3" s="14"/>
      <c r="F3" s="14"/>
      <c r="G3" s="14"/>
      <c r="H3" s="14"/>
      <c r="I3" s="14"/>
      <c r="J3" s="14"/>
      <c r="K3" s="14"/>
      <c r="L3" s="14"/>
      <c r="M3" s="14"/>
      <c r="N3" s="14"/>
      <c r="O3" s="14"/>
      <c r="P3" s="14"/>
      <c r="Q3" s="28" t="s">
        <v>32</v>
      </c>
      <c r="R3" s="28"/>
    </row>
    <row r="4" ht="24.15" customHeight="1" spans="1:18">
      <c r="A4" s="15" t="s">
        <v>158</v>
      </c>
      <c r="B4" s="15"/>
      <c r="C4" s="15"/>
      <c r="D4" s="15" t="s">
        <v>176</v>
      </c>
      <c r="E4" s="15" t="s">
        <v>177</v>
      </c>
      <c r="F4" s="15" t="s">
        <v>242</v>
      </c>
      <c r="G4" s="15" t="s">
        <v>249</v>
      </c>
      <c r="H4" s="15" t="s">
        <v>250</v>
      </c>
      <c r="I4" s="15" t="s">
        <v>251</v>
      </c>
      <c r="J4" s="15" t="s">
        <v>252</v>
      </c>
      <c r="K4" s="15" t="s">
        <v>253</v>
      </c>
      <c r="L4" s="15" t="s">
        <v>254</v>
      </c>
      <c r="M4" s="15" t="s">
        <v>255</v>
      </c>
      <c r="N4" s="15" t="s">
        <v>244</v>
      </c>
      <c r="O4" s="15" t="s">
        <v>256</v>
      </c>
      <c r="P4" s="15" t="s">
        <v>257</v>
      </c>
      <c r="Q4" s="15" t="s">
        <v>245</v>
      </c>
      <c r="R4" s="15" t="s">
        <v>247</v>
      </c>
    </row>
    <row r="5" ht="21.55" customHeight="1" spans="1:18">
      <c r="A5" s="15" t="s">
        <v>166</v>
      </c>
      <c r="B5" s="15" t="s">
        <v>167</v>
      </c>
      <c r="C5" s="15" t="s">
        <v>168</v>
      </c>
      <c r="D5" s="15"/>
      <c r="E5" s="15"/>
      <c r="F5" s="15"/>
      <c r="G5" s="15"/>
      <c r="H5" s="15"/>
      <c r="I5" s="15"/>
      <c r="J5" s="15"/>
      <c r="K5" s="15"/>
      <c r="L5" s="15"/>
      <c r="M5" s="15"/>
      <c r="N5" s="15"/>
      <c r="O5" s="15"/>
      <c r="P5" s="15"/>
      <c r="Q5" s="15"/>
      <c r="R5" s="15"/>
    </row>
    <row r="6" ht="22.8" customHeight="1" spans="1:18">
      <c r="A6" s="35"/>
      <c r="B6" s="35"/>
      <c r="C6" s="35"/>
      <c r="D6" s="35"/>
      <c r="E6" s="35" t="s">
        <v>136</v>
      </c>
      <c r="F6" s="34">
        <v>27.193</v>
      </c>
      <c r="G6" s="34"/>
      <c r="H6" s="34"/>
      <c r="I6" s="34"/>
      <c r="J6" s="34"/>
      <c r="K6" s="34"/>
      <c r="L6" s="34"/>
      <c r="M6" s="34"/>
      <c r="N6" s="34"/>
      <c r="O6" s="34"/>
      <c r="P6" s="34"/>
      <c r="Q6" s="34"/>
      <c r="R6" s="34">
        <v>27.193</v>
      </c>
    </row>
    <row r="7" ht="22.8" customHeight="1" spans="1:18">
      <c r="A7" s="35"/>
      <c r="B7" s="35"/>
      <c r="C7" s="35"/>
      <c r="D7" s="33" t="s">
        <v>154</v>
      </c>
      <c r="E7" s="33" t="s">
        <v>4</v>
      </c>
      <c r="F7" s="34">
        <v>27.193</v>
      </c>
      <c r="G7" s="34"/>
      <c r="H7" s="34"/>
      <c r="I7" s="34"/>
      <c r="J7" s="34"/>
      <c r="K7" s="34"/>
      <c r="L7" s="34"/>
      <c r="M7" s="34"/>
      <c r="N7" s="34"/>
      <c r="O7" s="34"/>
      <c r="P7" s="34"/>
      <c r="Q7" s="34"/>
      <c r="R7" s="34">
        <v>27.193</v>
      </c>
    </row>
    <row r="8" ht="22.8" customHeight="1" spans="1:18">
      <c r="A8" s="35"/>
      <c r="B8" s="35"/>
      <c r="C8" s="35"/>
      <c r="D8" s="40" t="s">
        <v>155</v>
      </c>
      <c r="E8" s="40" t="s">
        <v>156</v>
      </c>
      <c r="F8" s="34">
        <v>27.193</v>
      </c>
      <c r="G8" s="34"/>
      <c r="H8" s="34"/>
      <c r="I8" s="34"/>
      <c r="J8" s="34"/>
      <c r="K8" s="34"/>
      <c r="L8" s="34"/>
      <c r="M8" s="34"/>
      <c r="N8" s="34"/>
      <c r="O8" s="34"/>
      <c r="P8" s="34"/>
      <c r="Q8" s="34"/>
      <c r="R8" s="34">
        <v>27.193</v>
      </c>
    </row>
    <row r="9" ht="22.8" customHeight="1" spans="1:18">
      <c r="A9" s="43" t="s">
        <v>172</v>
      </c>
      <c r="B9" s="42"/>
      <c r="C9" s="42"/>
      <c r="D9" s="39">
        <v>214</v>
      </c>
      <c r="E9" s="48" t="s">
        <v>169</v>
      </c>
      <c r="F9" s="37">
        <v>27.193</v>
      </c>
      <c r="G9" s="41"/>
      <c r="H9" s="41"/>
      <c r="I9" s="41"/>
      <c r="J9" s="41"/>
      <c r="K9" s="41"/>
      <c r="L9" s="41"/>
      <c r="M9" s="41"/>
      <c r="N9" s="41"/>
      <c r="O9" s="41"/>
      <c r="P9" s="41"/>
      <c r="Q9" s="41"/>
      <c r="R9" s="41">
        <v>27.193</v>
      </c>
    </row>
    <row r="10" ht="22.8" customHeight="1" spans="1:18">
      <c r="A10" s="43" t="s">
        <v>172</v>
      </c>
      <c r="B10" s="43" t="s">
        <v>170</v>
      </c>
      <c r="C10" s="42"/>
      <c r="D10" s="39">
        <v>21401</v>
      </c>
      <c r="E10" s="48" t="s">
        <v>171</v>
      </c>
      <c r="F10" s="37">
        <v>27.193</v>
      </c>
      <c r="G10" s="41"/>
      <c r="H10" s="41"/>
      <c r="I10" s="41"/>
      <c r="J10" s="41"/>
      <c r="K10" s="41"/>
      <c r="L10" s="41"/>
      <c r="M10" s="41"/>
      <c r="N10" s="41"/>
      <c r="O10" s="41"/>
      <c r="P10" s="41"/>
      <c r="Q10" s="41"/>
      <c r="R10" s="41">
        <v>27.193</v>
      </c>
    </row>
    <row r="11" ht="22.8" customHeight="1" spans="1:18">
      <c r="A11" s="43" t="s">
        <v>172</v>
      </c>
      <c r="B11" s="43" t="s">
        <v>170</v>
      </c>
      <c r="C11" s="43" t="s">
        <v>170</v>
      </c>
      <c r="D11" s="39" t="s">
        <v>203</v>
      </c>
      <c r="E11" s="36" t="s">
        <v>174</v>
      </c>
      <c r="F11" s="37">
        <v>27.193</v>
      </c>
      <c r="G11" s="41"/>
      <c r="H11" s="41"/>
      <c r="I11" s="41"/>
      <c r="J11" s="41"/>
      <c r="K11" s="41"/>
      <c r="L11" s="41"/>
      <c r="M11" s="41"/>
      <c r="N11" s="41"/>
      <c r="O11" s="41"/>
      <c r="P11" s="41"/>
      <c r="Q11" s="41"/>
      <c r="R11" s="41">
        <v>27.193</v>
      </c>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A9" sqref="A9:E10"/>
    </sheetView>
  </sheetViews>
  <sheetFormatPr defaultColWidth="10" defaultRowHeight="13.5"/>
  <cols>
    <col min="1" max="1" width="3.66666666666667" customWidth="1"/>
    <col min="2" max="2" width="4.60833333333333" customWidth="1"/>
    <col min="3" max="3" width="5.28333333333333" customWidth="1"/>
    <col min="4" max="4" width="7.05833333333333" customWidth="1"/>
    <col min="5" max="5" width="15.8833333333333" customWidth="1"/>
    <col min="6" max="6" width="9.63333333333333" customWidth="1"/>
    <col min="7" max="7" width="8.41666666666667" customWidth="1"/>
    <col min="8" max="17" width="7.175" customWidth="1"/>
    <col min="18" max="18" width="8.55" customWidth="1"/>
    <col min="19" max="20" width="7.175" customWidth="1"/>
    <col min="21" max="22" width="9.76666666666667" customWidth="1"/>
  </cols>
  <sheetData>
    <row r="1" ht="16.35" customHeight="1" spans="1:20">
      <c r="A1" s="31"/>
      <c r="S1" s="27" t="s">
        <v>258</v>
      </c>
      <c r="T1" s="27"/>
    </row>
    <row r="2" ht="36.2" customHeight="1" spans="1:20">
      <c r="A2" s="13" t="s">
        <v>18</v>
      </c>
      <c r="B2" s="13"/>
      <c r="C2" s="13"/>
      <c r="D2" s="13"/>
      <c r="E2" s="13"/>
      <c r="F2" s="13"/>
      <c r="G2" s="13"/>
      <c r="H2" s="13"/>
      <c r="I2" s="13"/>
      <c r="J2" s="13"/>
      <c r="K2" s="13"/>
      <c r="L2" s="13"/>
      <c r="M2" s="13"/>
      <c r="N2" s="13"/>
      <c r="O2" s="13"/>
      <c r="P2" s="13"/>
      <c r="Q2" s="13"/>
      <c r="R2" s="13"/>
      <c r="S2" s="13"/>
      <c r="T2" s="13"/>
    </row>
    <row r="3" ht="24.15" customHeight="1" spans="1:20">
      <c r="A3" s="14" t="s">
        <v>31</v>
      </c>
      <c r="B3" s="14"/>
      <c r="C3" s="14"/>
      <c r="D3" s="14"/>
      <c r="E3" s="14"/>
      <c r="F3" s="14"/>
      <c r="G3" s="14"/>
      <c r="H3" s="14"/>
      <c r="I3" s="14"/>
      <c r="J3" s="14"/>
      <c r="K3" s="14"/>
      <c r="L3" s="14"/>
      <c r="M3" s="14"/>
      <c r="N3" s="14"/>
      <c r="O3" s="14"/>
      <c r="P3" s="14"/>
      <c r="Q3" s="14"/>
      <c r="R3" s="14"/>
      <c r="S3" s="28" t="s">
        <v>32</v>
      </c>
      <c r="T3" s="28"/>
    </row>
    <row r="4" ht="28.45" customHeight="1" spans="1:20">
      <c r="A4" s="15" t="s">
        <v>158</v>
      </c>
      <c r="B4" s="15"/>
      <c r="C4" s="15"/>
      <c r="D4" s="15" t="s">
        <v>176</v>
      </c>
      <c r="E4" s="15" t="s">
        <v>177</v>
      </c>
      <c r="F4" s="15" t="s">
        <v>242</v>
      </c>
      <c r="G4" s="15" t="s">
        <v>180</v>
      </c>
      <c r="H4" s="15"/>
      <c r="I4" s="15"/>
      <c r="J4" s="15"/>
      <c r="K4" s="15"/>
      <c r="L4" s="15"/>
      <c r="M4" s="15"/>
      <c r="N4" s="15"/>
      <c r="O4" s="15"/>
      <c r="P4" s="15"/>
      <c r="Q4" s="15"/>
      <c r="R4" s="15" t="s">
        <v>183</v>
      </c>
      <c r="S4" s="15"/>
      <c r="T4" s="15"/>
    </row>
    <row r="5" ht="36.2" customHeight="1" spans="1:20">
      <c r="A5" s="15" t="s">
        <v>166</v>
      </c>
      <c r="B5" s="15" t="s">
        <v>167</v>
      </c>
      <c r="C5" s="15" t="s">
        <v>168</v>
      </c>
      <c r="D5" s="15"/>
      <c r="E5" s="15"/>
      <c r="F5" s="15"/>
      <c r="G5" s="15" t="s">
        <v>136</v>
      </c>
      <c r="H5" s="15" t="s">
        <v>259</v>
      </c>
      <c r="I5" s="15" t="s">
        <v>260</v>
      </c>
      <c r="J5" s="15" t="s">
        <v>261</v>
      </c>
      <c r="K5" s="15" t="s">
        <v>262</v>
      </c>
      <c r="L5" s="15" t="s">
        <v>263</v>
      </c>
      <c r="M5" s="15" t="s">
        <v>264</v>
      </c>
      <c r="N5" s="15" t="s">
        <v>265</v>
      </c>
      <c r="O5" s="15" t="s">
        <v>266</v>
      </c>
      <c r="P5" s="15" t="s">
        <v>267</v>
      </c>
      <c r="Q5" s="15" t="s">
        <v>268</v>
      </c>
      <c r="R5" s="15" t="s">
        <v>136</v>
      </c>
      <c r="S5" s="15" t="s">
        <v>217</v>
      </c>
      <c r="T5" s="15" t="s">
        <v>225</v>
      </c>
    </row>
    <row r="6" ht="22.8" customHeight="1" spans="1:20">
      <c r="A6" s="35"/>
      <c r="B6" s="35"/>
      <c r="C6" s="35"/>
      <c r="D6" s="35"/>
      <c r="E6" s="35" t="s">
        <v>136</v>
      </c>
      <c r="F6" s="47">
        <v>202.988</v>
      </c>
      <c r="G6" s="47">
        <v>202.988</v>
      </c>
      <c r="H6" s="47">
        <v>62.188</v>
      </c>
      <c r="I6" s="47">
        <v>1</v>
      </c>
      <c r="J6" s="47">
        <v>5</v>
      </c>
      <c r="K6" s="47"/>
      <c r="L6" s="47"/>
      <c r="M6" s="47">
        <v>5</v>
      </c>
      <c r="N6" s="47"/>
      <c r="O6" s="47">
        <v>4</v>
      </c>
      <c r="P6" s="47"/>
      <c r="Q6" s="47">
        <v>125.8</v>
      </c>
      <c r="R6" s="47"/>
      <c r="S6" s="47"/>
      <c r="T6" s="47"/>
    </row>
    <row r="7" ht="22.8" customHeight="1" spans="1:20">
      <c r="A7" s="35"/>
      <c r="B7" s="35"/>
      <c r="C7" s="35"/>
      <c r="D7" s="33" t="s">
        <v>154</v>
      </c>
      <c r="E7" s="33" t="s">
        <v>4</v>
      </c>
      <c r="F7" s="47">
        <v>202.988</v>
      </c>
      <c r="G7" s="47">
        <v>202.988</v>
      </c>
      <c r="H7" s="47">
        <v>62.188</v>
      </c>
      <c r="I7" s="47">
        <v>1</v>
      </c>
      <c r="J7" s="47">
        <v>5</v>
      </c>
      <c r="K7" s="47"/>
      <c r="L7" s="47"/>
      <c r="M7" s="47">
        <v>5</v>
      </c>
      <c r="N7" s="47"/>
      <c r="O7" s="47">
        <v>4</v>
      </c>
      <c r="P7" s="47"/>
      <c r="Q7" s="47">
        <v>125.8</v>
      </c>
      <c r="R7" s="47"/>
      <c r="S7" s="47"/>
      <c r="T7" s="47"/>
    </row>
    <row r="8" ht="22.8" customHeight="1" spans="1:20">
      <c r="A8" s="35"/>
      <c r="B8" s="35"/>
      <c r="C8" s="35"/>
      <c r="D8" s="40" t="s">
        <v>155</v>
      </c>
      <c r="E8" s="40" t="s">
        <v>156</v>
      </c>
      <c r="F8" s="47">
        <v>202.988</v>
      </c>
      <c r="G8" s="47">
        <v>202.988</v>
      </c>
      <c r="H8" s="47">
        <v>62.188</v>
      </c>
      <c r="I8" s="47">
        <v>1</v>
      </c>
      <c r="J8" s="47">
        <v>5</v>
      </c>
      <c r="K8" s="47"/>
      <c r="L8" s="47"/>
      <c r="M8" s="47">
        <v>5</v>
      </c>
      <c r="N8" s="47"/>
      <c r="O8" s="47">
        <v>4</v>
      </c>
      <c r="P8" s="47"/>
      <c r="Q8" s="47">
        <v>125.8</v>
      </c>
      <c r="R8" s="47"/>
      <c r="S8" s="47"/>
      <c r="T8" s="47"/>
    </row>
    <row r="9" ht="22.8" customHeight="1" spans="1:20">
      <c r="A9" s="43" t="s">
        <v>172</v>
      </c>
      <c r="B9" s="42"/>
      <c r="C9" s="42"/>
      <c r="D9" s="39">
        <v>214</v>
      </c>
      <c r="E9" s="48" t="s">
        <v>169</v>
      </c>
      <c r="F9" s="37">
        <v>202.988</v>
      </c>
      <c r="G9" s="37">
        <v>202.988</v>
      </c>
      <c r="H9" s="41">
        <v>62.188</v>
      </c>
      <c r="I9" s="41">
        <v>1</v>
      </c>
      <c r="J9" s="41">
        <v>5</v>
      </c>
      <c r="K9" s="41"/>
      <c r="L9" s="41"/>
      <c r="M9" s="41">
        <v>5</v>
      </c>
      <c r="N9" s="41"/>
      <c r="O9" s="41">
        <v>4</v>
      </c>
      <c r="P9" s="41"/>
      <c r="Q9" s="41">
        <v>125.8</v>
      </c>
      <c r="R9" s="47"/>
      <c r="S9" s="47"/>
      <c r="T9" s="47"/>
    </row>
    <row r="10" ht="22.8" customHeight="1" spans="1:20">
      <c r="A10" s="43" t="s">
        <v>172</v>
      </c>
      <c r="B10" s="43" t="s">
        <v>170</v>
      </c>
      <c r="C10" s="42"/>
      <c r="D10" s="39">
        <v>21401</v>
      </c>
      <c r="E10" s="48" t="s">
        <v>171</v>
      </c>
      <c r="F10" s="37">
        <v>202.988</v>
      </c>
      <c r="G10" s="37">
        <v>202.988</v>
      </c>
      <c r="H10" s="41">
        <v>62.188</v>
      </c>
      <c r="I10" s="41">
        <v>1</v>
      </c>
      <c r="J10" s="41">
        <v>5</v>
      </c>
      <c r="K10" s="41"/>
      <c r="L10" s="41"/>
      <c r="M10" s="41">
        <v>5</v>
      </c>
      <c r="N10" s="41"/>
      <c r="O10" s="41">
        <v>4</v>
      </c>
      <c r="P10" s="41"/>
      <c r="Q10" s="41">
        <v>125.8</v>
      </c>
      <c r="R10" s="47"/>
      <c r="S10" s="47"/>
      <c r="T10" s="47"/>
    </row>
    <row r="11" ht="22.8" customHeight="1" spans="1:20">
      <c r="A11" s="43" t="s">
        <v>172</v>
      </c>
      <c r="B11" s="43" t="s">
        <v>170</v>
      </c>
      <c r="C11" s="43" t="s">
        <v>170</v>
      </c>
      <c r="D11" s="39" t="s">
        <v>203</v>
      </c>
      <c r="E11" s="36" t="s">
        <v>174</v>
      </c>
      <c r="F11" s="37">
        <v>202.988</v>
      </c>
      <c r="G11" s="37">
        <v>202.988</v>
      </c>
      <c r="H11" s="41">
        <v>62.188</v>
      </c>
      <c r="I11" s="41">
        <v>1</v>
      </c>
      <c r="J11" s="41">
        <v>5</v>
      </c>
      <c r="K11" s="41"/>
      <c r="L11" s="41"/>
      <c r="M11" s="41">
        <v>5</v>
      </c>
      <c r="N11" s="41"/>
      <c r="O11" s="41">
        <v>4</v>
      </c>
      <c r="P11" s="41"/>
      <c r="Q11" s="41">
        <v>125.8</v>
      </c>
      <c r="R11" s="41"/>
      <c r="S11" s="41"/>
      <c r="T11" s="41"/>
    </row>
  </sheetData>
  <mergeCells count="10">
    <mergeCell ref="S1:T1"/>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1"/>
  <sheetViews>
    <sheetView workbookViewId="0">
      <selection activeCell="J18" sqref="J18"/>
    </sheetView>
  </sheetViews>
  <sheetFormatPr defaultColWidth="10" defaultRowHeight="13.5"/>
  <cols>
    <col min="1" max="1" width="5.28333333333333" customWidth="1"/>
    <col min="2" max="2" width="5.56666666666667" customWidth="1"/>
    <col min="3" max="3" width="5.83333333333333" customWidth="1"/>
    <col min="4" max="4" width="10.175" customWidth="1"/>
    <col min="5" max="5" width="18.1833333333333" customWidth="1"/>
    <col min="6" max="6" width="10.725" customWidth="1"/>
    <col min="7" max="33" width="7.175" customWidth="1"/>
    <col min="34" max="35" width="9.76666666666667" customWidth="1"/>
  </cols>
  <sheetData>
    <row r="1" ht="13.8" customHeight="1" spans="1:33">
      <c r="A1" s="31"/>
      <c r="F1" s="31"/>
      <c r="AF1" s="27" t="s">
        <v>269</v>
      </c>
      <c r="AG1" s="27"/>
    </row>
    <row r="2" ht="43.95" customHeight="1" spans="1:33">
      <c r="A2" s="13" t="s">
        <v>19</v>
      </c>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row>
    <row r="3" ht="24.15" customHeight="1" spans="1:33">
      <c r="A3" s="14" t="s">
        <v>31</v>
      </c>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28" t="s">
        <v>32</v>
      </c>
      <c r="AG3" s="28"/>
    </row>
    <row r="4" ht="25" customHeight="1" spans="1:33">
      <c r="A4" s="15" t="s">
        <v>158</v>
      </c>
      <c r="B4" s="15"/>
      <c r="C4" s="15"/>
      <c r="D4" s="15" t="s">
        <v>176</v>
      </c>
      <c r="E4" s="15" t="s">
        <v>177</v>
      </c>
      <c r="F4" s="15" t="s">
        <v>270</v>
      </c>
      <c r="G4" s="15" t="s">
        <v>271</v>
      </c>
      <c r="H4" s="15" t="s">
        <v>272</v>
      </c>
      <c r="I4" s="15" t="s">
        <v>273</v>
      </c>
      <c r="J4" s="15" t="s">
        <v>274</v>
      </c>
      <c r="K4" s="15" t="s">
        <v>275</v>
      </c>
      <c r="L4" s="15" t="s">
        <v>276</v>
      </c>
      <c r="M4" s="15" t="s">
        <v>277</v>
      </c>
      <c r="N4" s="15" t="s">
        <v>278</v>
      </c>
      <c r="O4" s="15" t="s">
        <v>279</v>
      </c>
      <c r="P4" s="15" t="s">
        <v>280</v>
      </c>
      <c r="Q4" s="15" t="s">
        <v>265</v>
      </c>
      <c r="R4" s="15" t="s">
        <v>267</v>
      </c>
      <c r="S4" s="15" t="s">
        <v>281</v>
      </c>
      <c r="T4" s="15" t="s">
        <v>260</v>
      </c>
      <c r="U4" s="15" t="s">
        <v>261</v>
      </c>
      <c r="V4" s="15" t="s">
        <v>264</v>
      </c>
      <c r="W4" s="15" t="s">
        <v>282</v>
      </c>
      <c r="X4" s="15" t="s">
        <v>283</v>
      </c>
      <c r="Y4" s="15" t="s">
        <v>284</v>
      </c>
      <c r="Z4" s="15" t="s">
        <v>285</v>
      </c>
      <c r="AA4" s="15" t="s">
        <v>263</v>
      </c>
      <c r="AB4" s="15" t="s">
        <v>286</v>
      </c>
      <c r="AC4" s="15" t="s">
        <v>287</v>
      </c>
      <c r="AD4" s="15" t="s">
        <v>266</v>
      </c>
      <c r="AE4" s="15" t="s">
        <v>288</v>
      </c>
      <c r="AF4" s="15" t="s">
        <v>289</v>
      </c>
      <c r="AG4" s="15" t="s">
        <v>268</v>
      </c>
    </row>
    <row r="5" ht="21.55" customHeight="1" spans="1:33">
      <c r="A5" s="15" t="s">
        <v>166</v>
      </c>
      <c r="B5" s="15" t="s">
        <v>167</v>
      </c>
      <c r="C5" s="15" t="s">
        <v>168</v>
      </c>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row>
    <row r="6" ht="22.8" customHeight="1" spans="1:33">
      <c r="A6" s="38"/>
      <c r="B6" s="46"/>
      <c r="C6" s="46"/>
      <c r="D6" s="36"/>
      <c r="E6" s="36" t="s">
        <v>136</v>
      </c>
      <c r="F6" s="47">
        <v>202.988</v>
      </c>
      <c r="G6" s="47"/>
      <c r="H6" s="47"/>
      <c r="I6" s="47"/>
      <c r="J6" s="47"/>
      <c r="K6" s="47"/>
      <c r="L6" s="47"/>
      <c r="M6" s="47"/>
      <c r="N6" s="47"/>
      <c r="O6" s="47"/>
      <c r="P6" s="47"/>
      <c r="Q6" s="47"/>
      <c r="R6" s="47"/>
      <c r="S6" s="47"/>
      <c r="T6" s="47">
        <v>1</v>
      </c>
      <c r="U6" s="47">
        <v>5</v>
      </c>
      <c r="V6" s="47">
        <v>5</v>
      </c>
      <c r="W6" s="47"/>
      <c r="X6" s="47"/>
      <c r="Y6" s="47"/>
      <c r="Z6" s="47"/>
      <c r="AA6" s="47"/>
      <c r="AB6" s="47">
        <v>43.96</v>
      </c>
      <c r="AC6" s="47"/>
      <c r="AD6" s="47">
        <v>4</v>
      </c>
      <c r="AE6" s="47">
        <v>18.228</v>
      </c>
      <c r="AF6" s="47"/>
      <c r="AG6" s="47">
        <v>125.8</v>
      </c>
    </row>
    <row r="7" ht="22.8" customHeight="1" spans="1:33">
      <c r="A7" s="35"/>
      <c r="B7" s="35"/>
      <c r="C7" s="35"/>
      <c r="D7" s="33" t="s">
        <v>154</v>
      </c>
      <c r="E7" s="33" t="s">
        <v>4</v>
      </c>
      <c r="F7" s="47">
        <v>202.988</v>
      </c>
      <c r="G7" s="47"/>
      <c r="H7" s="47"/>
      <c r="I7" s="47"/>
      <c r="J7" s="47"/>
      <c r="K7" s="47"/>
      <c r="L7" s="47"/>
      <c r="M7" s="47"/>
      <c r="N7" s="47"/>
      <c r="O7" s="47"/>
      <c r="P7" s="47"/>
      <c r="Q7" s="47"/>
      <c r="R7" s="47"/>
      <c r="S7" s="47"/>
      <c r="T7" s="47">
        <v>1</v>
      </c>
      <c r="U7" s="47">
        <v>5</v>
      </c>
      <c r="V7" s="47">
        <v>5</v>
      </c>
      <c r="W7" s="47"/>
      <c r="X7" s="47"/>
      <c r="Y7" s="47"/>
      <c r="Z7" s="47"/>
      <c r="AA7" s="47"/>
      <c r="AB7" s="47">
        <v>43.96</v>
      </c>
      <c r="AC7" s="47"/>
      <c r="AD7" s="47">
        <v>4</v>
      </c>
      <c r="AE7" s="47">
        <v>18.228</v>
      </c>
      <c r="AF7" s="47"/>
      <c r="AG7" s="47">
        <v>125.8</v>
      </c>
    </row>
    <row r="8" ht="22.8" customHeight="1" spans="1:33">
      <c r="A8" s="35"/>
      <c r="B8" s="35"/>
      <c r="C8" s="35"/>
      <c r="D8" s="40" t="s">
        <v>155</v>
      </c>
      <c r="E8" s="40" t="s">
        <v>156</v>
      </c>
      <c r="F8" s="47">
        <v>202.988</v>
      </c>
      <c r="G8" s="47"/>
      <c r="H8" s="47"/>
      <c r="I8" s="47"/>
      <c r="J8" s="47"/>
      <c r="K8" s="47"/>
      <c r="L8" s="47"/>
      <c r="M8" s="47"/>
      <c r="N8" s="47"/>
      <c r="O8" s="47"/>
      <c r="P8" s="47"/>
      <c r="Q8" s="47"/>
      <c r="R8" s="47"/>
      <c r="S8" s="47"/>
      <c r="T8" s="47">
        <v>1</v>
      </c>
      <c r="U8" s="47">
        <v>5</v>
      </c>
      <c r="V8" s="47">
        <v>5</v>
      </c>
      <c r="W8" s="47"/>
      <c r="X8" s="47"/>
      <c r="Y8" s="47"/>
      <c r="Z8" s="47"/>
      <c r="AA8" s="47"/>
      <c r="AB8" s="47">
        <v>43.96</v>
      </c>
      <c r="AC8" s="47"/>
      <c r="AD8" s="47">
        <v>4</v>
      </c>
      <c r="AE8" s="47">
        <v>18.228</v>
      </c>
      <c r="AF8" s="47"/>
      <c r="AG8" s="47">
        <v>125.8</v>
      </c>
    </row>
    <row r="9" ht="22.8" customHeight="1" spans="1:33">
      <c r="A9" s="43" t="s">
        <v>172</v>
      </c>
      <c r="B9" s="42"/>
      <c r="C9" s="42"/>
      <c r="D9" s="39">
        <v>214</v>
      </c>
      <c r="E9" s="48" t="s">
        <v>169</v>
      </c>
      <c r="F9" s="41">
        <v>202.988</v>
      </c>
      <c r="G9" s="41"/>
      <c r="H9" s="41"/>
      <c r="I9" s="41"/>
      <c r="J9" s="41"/>
      <c r="K9" s="41"/>
      <c r="L9" s="41"/>
      <c r="M9" s="41"/>
      <c r="N9" s="41"/>
      <c r="O9" s="41"/>
      <c r="P9" s="41"/>
      <c r="Q9" s="41"/>
      <c r="R9" s="41"/>
      <c r="S9" s="41"/>
      <c r="T9" s="41">
        <v>1</v>
      </c>
      <c r="U9" s="41">
        <v>5</v>
      </c>
      <c r="V9" s="41">
        <v>5</v>
      </c>
      <c r="W9" s="41"/>
      <c r="X9" s="41"/>
      <c r="Y9" s="41"/>
      <c r="Z9" s="41"/>
      <c r="AA9" s="41"/>
      <c r="AB9" s="41">
        <v>43.96</v>
      </c>
      <c r="AC9" s="41"/>
      <c r="AD9" s="41">
        <v>4</v>
      </c>
      <c r="AE9" s="41">
        <v>18.228</v>
      </c>
      <c r="AF9" s="41"/>
      <c r="AG9" s="41">
        <v>125.8</v>
      </c>
    </row>
    <row r="10" ht="22.8" customHeight="1" spans="1:33">
      <c r="A10" s="43" t="s">
        <v>172</v>
      </c>
      <c r="B10" s="43" t="s">
        <v>170</v>
      </c>
      <c r="C10" s="42"/>
      <c r="D10" s="39">
        <v>21401</v>
      </c>
      <c r="E10" s="48" t="s">
        <v>171</v>
      </c>
      <c r="F10" s="41">
        <v>202.988</v>
      </c>
      <c r="G10" s="41"/>
      <c r="H10" s="41"/>
      <c r="I10" s="41"/>
      <c r="J10" s="41"/>
      <c r="K10" s="41"/>
      <c r="L10" s="41"/>
      <c r="M10" s="41"/>
      <c r="N10" s="41"/>
      <c r="O10" s="41"/>
      <c r="P10" s="41"/>
      <c r="Q10" s="41"/>
      <c r="R10" s="41"/>
      <c r="S10" s="41"/>
      <c r="T10" s="41">
        <v>1</v>
      </c>
      <c r="U10" s="41">
        <v>5</v>
      </c>
      <c r="V10" s="41">
        <v>5</v>
      </c>
      <c r="W10" s="41"/>
      <c r="X10" s="41"/>
      <c r="Y10" s="41"/>
      <c r="Z10" s="41"/>
      <c r="AA10" s="41"/>
      <c r="AB10" s="41">
        <v>43.96</v>
      </c>
      <c r="AC10" s="41"/>
      <c r="AD10" s="41">
        <v>4</v>
      </c>
      <c r="AE10" s="41">
        <v>18.228</v>
      </c>
      <c r="AF10" s="41"/>
      <c r="AG10" s="41">
        <v>125.8</v>
      </c>
    </row>
    <row r="11" ht="22.8" customHeight="1" spans="1:33">
      <c r="A11" s="43" t="s">
        <v>172</v>
      </c>
      <c r="B11" s="43" t="s">
        <v>170</v>
      </c>
      <c r="C11" s="43" t="s">
        <v>170</v>
      </c>
      <c r="D11" s="39" t="s">
        <v>203</v>
      </c>
      <c r="E11" s="36" t="s">
        <v>174</v>
      </c>
      <c r="F11" s="41">
        <v>202.988</v>
      </c>
      <c r="G11" s="41"/>
      <c r="H11" s="41"/>
      <c r="I11" s="41"/>
      <c r="J11" s="41"/>
      <c r="K11" s="41"/>
      <c r="L11" s="41"/>
      <c r="M11" s="41"/>
      <c r="N11" s="41"/>
      <c r="O11" s="41"/>
      <c r="P11" s="41"/>
      <c r="Q11" s="41"/>
      <c r="R11" s="41"/>
      <c r="S11" s="41"/>
      <c r="T11" s="41">
        <v>1</v>
      </c>
      <c r="U11" s="41">
        <v>5</v>
      </c>
      <c r="V11" s="41">
        <v>5</v>
      </c>
      <c r="W11" s="41"/>
      <c r="X11" s="41"/>
      <c r="Y11" s="41"/>
      <c r="Z11" s="41"/>
      <c r="AA11" s="41"/>
      <c r="AB11" s="41">
        <v>43.96</v>
      </c>
      <c r="AC11" s="41"/>
      <c r="AD11" s="41">
        <v>4</v>
      </c>
      <c r="AE11" s="41">
        <v>18.228</v>
      </c>
      <c r="AF11" s="41"/>
      <c r="AG11" s="41">
        <v>125.8</v>
      </c>
    </row>
  </sheetData>
  <mergeCells count="35">
    <mergeCell ref="AF1:AG1"/>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K18" sqref="K18"/>
    </sheetView>
  </sheetViews>
  <sheetFormatPr defaultColWidth="10" defaultRowHeight="13.5" outlineLevelRow="7" outlineLevelCol="7"/>
  <cols>
    <col min="1" max="1" width="12.8916666666667" customWidth="1"/>
    <col min="2" max="2" width="29.725" customWidth="1"/>
    <col min="3" max="3" width="20.7583333333333" customWidth="1"/>
    <col min="4" max="4" width="12.35" customWidth="1"/>
    <col min="5" max="5" width="10.3166666666667" customWidth="1"/>
    <col min="6" max="6" width="14.1083333333333" customWidth="1"/>
    <col min="7" max="8" width="13.7" customWidth="1"/>
    <col min="9" max="9" width="9.76666666666667" customWidth="1"/>
  </cols>
  <sheetData>
    <row r="1" ht="16.35" customHeight="1" spans="1:8">
      <c r="A1" s="31"/>
      <c r="G1" s="27" t="s">
        <v>290</v>
      </c>
      <c r="H1" s="27"/>
    </row>
    <row r="2" ht="33.6" customHeight="1" spans="1:8">
      <c r="A2" s="13" t="s">
        <v>20</v>
      </c>
      <c r="B2" s="13"/>
      <c r="C2" s="13"/>
      <c r="D2" s="13"/>
      <c r="E2" s="13"/>
      <c r="F2" s="13"/>
      <c r="G2" s="13"/>
      <c r="H2" s="13"/>
    </row>
    <row r="3" ht="24.15" customHeight="1" spans="1:8">
      <c r="A3" s="14" t="s">
        <v>31</v>
      </c>
      <c r="B3" s="14"/>
      <c r="C3" s="14"/>
      <c r="D3" s="14"/>
      <c r="E3" s="14"/>
      <c r="F3" s="14"/>
      <c r="G3" s="14"/>
      <c r="H3" s="28" t="s">
        <v>32</v>
      </c>
    </row>
    <row r="4" ht="23.25" customHeight="1" spans="1:8">
      <c r="A4" s="15" t="s">
        <v>291</v>
      </c>
      <c r="B4" s="15" t="s">
        <v>292</v>
      </c>
      <c r="C4" s="15" t="s">
        <v>293</v>
      </c>
      <c r="D4" s="15" t="s">
        <v>294</v>
      </c>
      <c r="E4" s="15" t="s">
        <v>295</v>
      </c>
      <c r="F4" s="15"/>
      <c r="G4" s="15"/>
      <c r="H4" s="15" t="s">
        <v>296</v>
      </c>
    </row>
    <row r="5" ht="25.85" customHeight="1" spans="1:8">
      <c r="A5" s="15"/>
      <c r="B5" s="15"/>
      <c r="C5" s="15"/>
      <c r="D5" s="15"/>
      <c r="E5" s="15" t="s">
        <v>138</v>
      </c>
      <c r="F5" s="15" t="s">
        <v>297</v>
      </c>
      <c r="G5" s="15" t="s">
        <v>298</v>
      </c>
      <c r="H5" s="15"/>
    </row>
    <row r="6" ht="22.8" customHeight="1" spans="1:8">
      <c r="A6" s="35"/>
      <c r="B6" s="35" t="s">
        <v>136</v>
      </c>
      <c r="C6" s="34">
        <v>9</v>
      </c>
      <c r="D6" s="34"/>
      <c r="E6" s="34">
        <v>4</v>
      </c>
      <c r="F6" s="34"/>
      <c r="G6" s="34">
        <v>4</v>
      </c>
      <c r="H6" s="34">
        <v>5</v>
      </c>
    </row>
    <row r="7" ht="22.8" customHeight="1" spans="1:8">
      <c r="A7" s="33" t="s">
        <v>154</v>
      </c>
      <c r="B7" s="33" t="s">
        <v>4</v>
      </c>
      <c r="C7" s="34">
        <v>9</v>
      </c>
      <c r="D7" s="34"/>
      <c r="E7" s="34">
        <v>4</v>
      </c>
      <c r="F7" s="34"/>
      <c r="G7" s="34">
        <v>4</v>
      </c>
      <c r="H7" s="34">
        <v>5</v>
      </c>
    </row>
    <row r="8" ht="22.8" customHeight="1" spans="1:8">
      <c r="A8" s="39" t="s">
        <v>155</v>
      </c>
      <c r="B8" s="39" t="s">
        <v>156</v>
      </c>
      <c r="C8" s="41">
        <v>9</v>
      </c>
      <c r="D8" s="41"/>
      <c r="E8" s="37">
        <v>4</v>
      </c>
      <c r="F8" s="41"/>
      <c r="G8" s="41">
        <v>4</v>
      </c>
      <c r="H8" s="41">
        <v>5</v>
      </c>
    </row>
  </sheetData>
  <mergeCells count="9">
    <mergeCell ref="G1:H1"/>
    <mergeCell ref="A2:H2"/>
    <mergeCell ref="A3:G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E16" sqref="E16"/>
    </sheetView>
  </sheetViews>
  <sheetFormatPr defaultColWidth="10" defaultRowHeight="13.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083333333333" customWidth="1"/>
    <col min="8" max="8" width="16.2833333333333" customWidth="1"/>
    <col min="9" max="9" width="9.76666666666667" customWidth="1"/>
  </cols>
  <sheetData>
    <row r="1" ht="16.35" customHeight="1" spans="1:8">
      <c r="A1" s="31"/>
      <c r="G1" s="27" t="s">
        <v>299</v>
      </c>
      <c r="H1" s="27"/>
    </row>
    <row r="2" ht="38.8" customHeight="1" spans="1:8">
      <c r="A2" s="13" t="s">
        <v>21</v>
      </c>
      <c r="B2" s="13"/>
      <c r="C2" s="13"/>
      <c r="D2" s="13"/>
      <c r="E2" s="13"/>
      <c r="F2" s="13"/>
      <c r="G2" s="13"/>
      <c r="H2" s="13"/>
    </row>
    <row r="3" ht="24.15" customHeight="1" spans="1:8">
      <c r="A3" s="14" t="s">
        <v>31</v>
      </c>
      <c r="B3" s="14"/>
      <c r="C3" s="14"/>
      <c r="D3" s="14"/>
      <c r="E3" s="14"/>
      <c r="F3" s="14"/>
      <c r="G3" s="14"/>
      <c r="H3" s="28" t="s">
        <v>32</v>
      </c>
    </row>
    <row r="4" ht="23.25" customHeight="1" spans="1:8">
      <c r="A4" s="15" t="s">
        <v>159</v>
      </c>
      <c r="B4" s="15" t="s">
        <v>160</v>
      </c>
      <c r="C4" s="15" t="s">
        <v>136</v>
      </c>
      <c r="D4" s="15" t="s">
        <v>300</v>
      </c>
      <c r="E4" s="15"/>
      <c r="F4" s="15"/>
      <c r="G4" s="15"/>
      <c r="H4" s="15" t="s">
        <v>162</v>
      </c>
    </row>
    <row r="5" ht="19.8" customHeight="1" spans="1:8">
      <c r="A5" s="15"/>
      <c r="B5" s="15"/>
      <c r="C5" s="15"/>
      <c r="D5" s="15" t="s">
        <v>138</v>
      </c>
      <c r="E5" s="15" t="s">
        <v>301</v>
      </c>
      <c r="F5" s="15"/>
      <c r="G5" s="15" t="s">
        <v>302</v>
      </c>
      <c r="H5" s="15"/>
    </row>
    <row r="6" ht="27.6" customHeight="1" spans="1:8">
      <c r="A6" s="15"/>
      <c r="B6" s="15"/>
      <c r="C6" s="15"/>
      <c r="D6" s="15"/>
      <c r="E6" s="15" t="s">
        <v>195</v>
      </c>
      <c r="F6" s="15" t="s">
        <v>187</v>
      </c>
      <c r="G6" s="15"/>
      <c r="H6" s="15"/>
    </row>
    <row r="7" ht="22.8" customHeight="1" spans="1:8">
      <c r="A7" s="35"/>
      <c r="B7" s="38" t="s">
        <v>136</v>
      </c>
      <c r="C7" s="34">
        <v>0</v>
      </c>
      <c r="D7" s="34"/>
      <c r="E7" s="34"/>
      <c r="F7" s="34"/>
      <c r="G7" s="34"/>
      <c r="H7" s="34"/>
    </row>
    <row r="8" ht="22.8" customHeight="1" spans="1:8">
      <c r="A8" s="33"/>
      <c r="B8" s="33"/>
      <c r="C8" s="34"/>
      <c r="D8" s="34"/>
      <c r="E8" s="34"/>
      <c r="F8" s="34"/>
      <c r="G8" s="34"/>
      <c r="H8" s="34"/>
    </row>
    <row r="9" ht="22.8" customHeight="1" spans="1:8">
      <c r="A9" s="40"/>
      <c r="B9" s="40"/>
      <c r="C9" s="34"/>
      <c r="D9" s="34"/>
      <c r="E9" s="34"/>
      <c r="F9" s="34"/>
      <c r="G9" s="34"/>
      <c r="H9" s="34"/>
    </row>
    <row r="10" ht="22.8" customHeight="1" spans="1:8">
      <c r="A10" s="40"/>
      <c r="B10" s="40"/>
      <c r="C10" s="34"/>
      <c r="D10" s="34"/>
      <c r="E10" s="34"/>
      <c r="F10" s="34"/>
      <c r="G10" s="34"/>
      <c r="H10" s="34"/>
    </row>
    <row r="11" ht="22.8" customHeight="1" spans="1:8">
      <c r="A11" s="40"/>
      <c r="B11" s="40"/>
      <c r="C11" s="34"/>
      <c r="D11" s="34"/>
      <c r="E11" s="34"/>
      <c r="F11" s="34"/>
      <c r="G11" s="34"/>
      <c r="H11" s="34"/>
    </row>
    <row r="12" ht="22.8" customHeight="1" spans="1:8">
      <c r="A12" s="39"/>
      <c r="B12" s="39"/>
      <c r="C12" s="37"/>
      <c r="D12" s="37"/>
      <c r="E12" s="41"/>
      <c r="F12" s="41"/>
      <c r="G12" s="41"/>
      <c r="H12" s="41"/>
    </row>
    <row r="13" spans="1:1">
      <c r="A13" t="s">
        <v>303</v>
      </c>
    </row>
  </sheetData>
  <mergeCells count="11">
    <mergeCell ref="G1:H1"/>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
    </sheetView>
  </sheetViews>
  <sheetFormatPr defaultColWidth="10" defaultRowHeight="13.5"/>
  <cols>
    <col min="1" max="1" width="4.475" customWidth="1"/>
    <col min="2" max="2" width="4.75" customWidth="1"/>
    <col min="3" max="3" width="5.01666666666667" customWidth="1"/>
    <col min="4" max="4" width="6.65" customWidth="1"/>
    <col min="5" max="5" width="16.4166666666667" customWidth="1"/>
    <col min="6" max="6" width="11.8083333333333" customWidth="1"/>
    <col min="7" max="20" width="7.175" customWidth="1"/>
    <col min="21" max="22" width="9.76666666666667" customWidth="1"/>
  </cols>
  <sheetData>
    <row r="1" ht="16.35" customHeight="1" spans="1:20">
      <c r="A1" s="31"/>
      <c r="S1" s="27" t="s">
        <v>304</v>
      </c>
      <c r="T1" s="27"/>
    </row>
    <row r="2" ht="47.4" customHeight="1" spans="1:17">
      <c r="A2" s="13" t="s">
        <v>22</v>
      </c>
      <c r="B2" s="13"/>
      <c r="C2" s="13"/>
      <c r="D2" s="13"/>
      <c r="E2" s="13"/>
      <c r="F2" s="13"/>
      <c r="G2" s="13"/>
      <c r="H2" s="13"/>
      <c r="I2" s="13"/>
      <c r="J2" s="13"/>
      <c r="K2" s="13"/>
      <c r="L2" s="13"/>
      <c r="M2" s="13"/>
      <c r="N2" s="13"/>
      <c r="O2" s="13"/>
      <c r="P2" s="13"/>
      <c r="Q2" s="13"/>
    </row>
    <row r="3" ht="24.15" customHeight="1" spans="1:20">
      <c r="A3" s="14" t="s">
        <v>31</v>
      </c>
      <c r="B3" s="14"/>
      <c r="C3" s="14"/>
      <c r="D3" s="14"/>
      <c r="E3" s="14"/>
      <c r="F3" s="14"/>
      <c r="G3" s="14"/>
      <c r="H3" s="14"/>
      <c r="I3" s="14"/>
      <c r="J3" s="14"/>
      <c r="K3" s="14"/>
      <c r="L3" s="14"/>
      <c r="M3" s="14"/>
      <c r="N3" s="14"/>
      <c r="O3" s="14"/>
      <c r="P3" s="14"/>
      <c r="Q3" s="14"/>
      <c r="R3" s="14"/>
      <c r="S3" s="28" t="s">
        <v>32</v>
      </c>
      <c r="T3" s="28"/>
    </row>
    <row r="4" ht="27.6" customHeight="1" spans="1:20">
      <c r="A4" s="15" t="s">
        <v>158</v>
      </c>
      <c r="B4" s="15"/>
      <c r="C4" s="15"/>
      <c r="D4" s="15" t="s">
        <v>176</v>
      </c>
      <c r="E4" s="15" t="s">
        <v>177</v>
      </c>
      <c r="F4" s="15" t="s">
        <v>178</v>
      </c>
      <c r="G4" s="15" t="s">
        <v>179</v>
      </c>
      <c r="H4" s="15" t="s">
        <v>180</v>
      </c>
      <c r="I4" s="15" t="s">
        <v>181</v>
      </c>
      <c r="J4" s="15" t="s">
        <v>182</v>
      </c>
      <c r="K4" s="15" t="s">
        <v>183</v>
      </c>
      <c r="L4" s="15" t="s">
        <v>184</v>
      </c>
      <c r="M4" s="15" t="s">
        <v>185</v>
      </c>
      <c r="N4" s="15" t="s">
        <v>186</v>
      </c>
      <c r="O4" s="15" t="s">
        <v>187</v>
      </c>
      <c r="P4" s="15" t="s">
        <v>188</v>
      </c>
      <c r="Q4" s="15" t="s">
        <v>189</v>
      </c>
      <c r="R4" s="15" t="s">
        <v>190</v>
      </c>
      <c r="S4" s="15" t="s">
        <v>191</v>
      </c>
      <c r="T4" s="15" t="s">
        <v>192</v>
      </c>
    </row>
    <row r="5" ht="19.8" customHeight="1" spans="1:20">
      <c r="A5" s="15" t="s">
        <v>166</v>
      </c>
      <c r="B5" s="15" t="s">
        <v>167</v>
      </c>
      <c r="C5" s="15" t="s">
        <v>168</v>
      </c>
      <c r="D5" s="15"/>
      <c r="E5" s="15"/>
      <c r="F5" s="15"/>
      <c r="G5" s="15"/>
      <c r="H5" s="15"/>
      <c r="I5" s="15"/>
      <c r="J5" s="15"/>
      <c r="K5" s="15"/>
      <c r="L5" s="15"/>
      <c r="M5" s="15"/>
      <c r="N5" s="15"/>
      <c r="O5" s="15"/>
      <c r="P5" s="15"/>
      <c r="Q5" s="15"/>
      <c r="R5" s="15"/>
      <c r="S5" s="15"/>
      <c r="T5" s="15"/>
    </row>
    <row r="6" ht="22.8" customHeight="1" spans="1:20">
      <c r="A6" s="35"/>
      <c r="B6" s="35"/>
      <c r="C6" s="35"/>
      <c r="D6" s="35"/>
      <c r="E6" s="35" t="s">
        <v>136</v>
      </c>
      <c r="F6" s="34">
        <v>0</v>
      </c>
      <c r="G6" s="34"/>
      <c r="H6" s="34"/>
      <c r="I6" s="34"/>
      <c r="J6" s="34"/>
      <c r="K6" s="34"/>
      <c r="L6" s="34"/>
      <c r="M6" s="34"/>
      <c r="N6" s="34"/>
      <c r="O6" s="34"/>
      <c r="P6" s="34"/>
      <c r="Q6" s="34"/>
      <c r="R6" s="34"/>
      <c r="S6" s="34"/>
      <c r="T6" s="34"/>
    </row>
    <row r="7" ht="22.8" customHeight="1" spans="1:20">
      <c r="A7" s="35"/>
      <c r="B7" s="35"/>
      <c r="C7" s="35"/>
      <c r="D7" s="33"/>
      <c r="E7" s="33"/>
      <c r="F7" s="34"/>
      <c r="G7" s="34"/>
      <c r="H7" s="34"/>
      <c r="I7" s="34"/>
      <c r="J7" s="34"/>
      <c r="K7" s="34"/>
      <c r="L7" s="34"/>
      <c r="M7" s="34"/>
      <c r="N7" s="34"/>
      <c r="O7" s="34"/>
      <c r="P7" s="34"/>
      <c r="Q7" s="34"/>
      <c r="R7" s="34"/>
      <c r="S7" s="34"/>
      <c r="T7" s="34"/>
    </row>
    <row r="8" ht="22.8" customHeight="1" spans="1:20">
      <c r="A8" s="42"/>
      <c r="B8" s="42"/>
      <c r="C8" s="42"/>
      <c r="D8" s="40"/>
      <c r="E8" s="40"/>
      <c r="F8" s="34"/>
      <c r="G8" s="34"/>
      <c r="H8" s="34"/>
      <c r="I8" s="34"/>
      <c r="J8" s="34"/>
      <c r="K8" s="34"/>
      <c r="L8" s="34"/>
      <c r="M8" s="34"/>
      <c r="N8" s="34"/>
      <c r="O8" s="34"/>
      <c r="P8" s="34"/>
      <c r="Q8" s="34"/>
      <c r="R8" s="34"/>
      <c r="S8" s="34"/>
      <c r="T8" s="34"/>
    </row>
    <row r="9" ht="22.8" customHeight="1" spans="1:20">
      <c r="A9" s="43"/>
      <c r="B9" s="43"/>
      <c r="C9" s="43"/>
      <c r="D9" s="39"/>
      <c r="E9" s="44"/>
      <c r="F9" s="45"/>
      <c r="G9" s="45"/>
      <c r="H9" s="45"/>
      <c r="I9" s="45"/>
      <c r="J9" s="45"/>
      <c r="K9" s="45"/>
      <c r="L9" s="45"/>
      <c r="M9" s="45"/>
      <c r="N9" s="45"/>
      <c r="O9" s="45"/>
      <c r="P9" s="45"/>
      <c r="Q9" s="45"/>
      <c r="R9" s="45"/>
      <c r="S9" s="45"/>
      <c r="T9" s="45"/>
    </row>
    <row r="10" spans="1:1">
      <c r="A10" t="s">
        <v>305</v>
      </c>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
    </sheetView>
  </sheetViews>
  <sheetFormatPr defaultColWidth="10" defaultRowHeight="13.5"/>
  <cols>
    <col min="1" max="1" width="3.8" customWidth="1"/>
    <col min="2" max="3" width="3.93333333333333" customWidth="1"/>
    <col min="4" max="4" width="6.78333333333333" customWidth="1"/>
    <col min="5" max="5" width="15.8833333333333" customWidth="1"/>
    <col min="6" max="6" width="9.225" customWidth="1"/>
    <col min="7" max="20" width="7.175" customWidth="1"/>
    <col min="21" max="22" width="9.76666666666667" customWidth="1"/>
  </cols>
  <sheetData>
    <row r="1" ht="16.35" customHeight="1" spans="1:20">
      <c r="A1" s="31"/>
      <c r="S1" s="27" t="s">
        <v>306</v>
      </c>
      <c r="T1" s="27"/>
    </row>
    <row r="2" ht="47.4" customHeight="1" spans="1:20">
      <c r="A2" s="13" t="s">
        <v>23</v>
      </c>
      <c r="B2" s="13"/>
      <c r="C2" s="13"/>
      <c r="D2" s="13"/>
      <c r="E2" s="13"/>
      <c r="F2" s="13"/>
      <c r="G2" s="13"/>
      <c r="H2" s="13"/>
      <c r="I2" s="13"/>
      <c r="J2" s="13"/>
      <c r="K2" s="13"/>
      <c r="L2" s="13"/>
      <c r="M2" s="13"/>
      <c r="N2" s="13"/>
      <c r="O2" s="13"/>
      <c r="P2" s="13"/>
      <c r="Q2" s="13"/>
      <c r="R2" s="13"/>
      <c r="S2" s="13"/>
      <c r="T2" s="13"/>
    </row>
    <row r="3" ht="21.55" customHeight="1" spans="1:20">
      <c r="A3" s="14" t="s">
        <v>31</v>
      </c>
      <c r="B3" s="14"/>
      <c r="C3" s="14"/>
      <c r="D3" s="14"/>
      <c r="E3" s="14"/>
      <c r="F3" s="14"/>
      <c r="G3" s="14"/>
      <c r="H3" s="14"/>
      <c r="I3" s="14"/>
      <c r="J3" s="14"/>
      <c r="K3" s="14"/>
      <c r="L3" s="14"/>
      <c r="M3" s="14"/>
      <c r="N3" s="14"/>
      <c r="O3" s="14"/>
      <c r="P3" s="14"/>
      <c r="Q3" s="14"/>
      <c r="R3" s="14"/>
      <c r="S3" s="28" t="s">
        <v>32</v>
      </c>
      <c r="T3" s="28"/>
    </row>
    <row r="4" ht="29.3" customHeight="1" spans="1:20">
      <c r="A4" s="15" t="s">
        <v>158</v>
      </c>
      <c r="B4" s="15"/>
      <c r="C4" s="15"/>
      <c r="D4" s="15" t="s">
        <v>176</v>
      </c>
      <c r="E4" s="15" t="s">
        <v>177</v>
      </c>
      <c r="F4" s="15" t="s">
        <v>194</v>
      </c>
      <c r="G4" s="15" t="s">
        <v>161</v>
      </c>
      <c r="H4" s="15"/>
      <c r="I4" s="15"/>
      <c r="J4" s="15"/>
      <c r="K4" s="15" t="s">
        <v>162</v>
      </c>
      <c r="L4" s="15"/>
      <c r="M4" s="15"/>
      <c r="N4" s="15"/>
      <c r="O4" s="15"/>
      <c r="P4" s="15"/>
      <c r="Q4" s="15"/>
      <c r="R4" s="15"/>
      <c r="S4" s="15"/>
      <c r="T4" s="15"/>
    </row>
    <row r="5" ht="50" customHeight="1" spans="1:20">
      <c r="A5" s="15" t="s">
        <v>166</v>
      </c>
      <c r="B5" s="15" t="s">
        <v>167</v>
      </c>
      <c r="C5" s="15" t="s">
        <v>168</v>
      </c>
      <c r="D5" s="15"/>
      <c r="E5" s="15"/>
      <c r="F5" s="15"/>
      <c r="G5" s="15" t="s">
        <v>136</v>
      </c>
      <c r="H5" s="15" t="s">
        <v>195</v>
      </c>
      <c r="I5" s="15" t="s">
        <v>196</v>
      </c>
      <c r="J5" s="15" t="s">
        <v>187</v>
      </c>
      <c r="K5" s="15" t="s">
        <v>136</v>
      </c>
      <c r="L5" s="15" t="s">
        <v>198</v>
      </c>
      <c r="M5" s="15" t="s">
        <v>199</v>
      </c>
      <c r="N5" s="15" t="s">
        <v>189</v>
      </c>
      <c r="O5" s="15" t="s">
        <v>200</v>
      </c>
      <c r="P5" s="15" t="s">
        <v>201</v>
      </c>
      <c r="Q5" s="15" t="s">
        <v>202</v>
      </c>
      <c r="R5" s="15" t="s">
        <v>185</v>
      </c>
      <c r="S5" s="15" t="s">
        <v>188</v>
      </c>
      <c r="T5" s="15" t="s">
        <v>192</v>
      </c>
    </row>
    <row r="6" ht="22.8" customHeight="1" spans="1:20">
      <c r="A6" s="35"/>
      <c r="B6" s="35"/>
      <c r="C6" s="35"/>
      <c r="D6" s="35"/>
      <c r="E6" s="35" t="s">
        <v>136</v>
      </c>
      <c r="F6" s="34">
        <v>0</v>
      </c>
      <c r="G6" s="34"/>
      <c r="H6" s="34"/>
      <c r="I6" s="34"/>
      <c r="J6" s="34"/>
      <c r="K6" s="34"/>
      <c r="L6" s="34"/>
      <c r="M6" s="34"/>
      <c r="N6" s="34"/>
      <c r="O6" s="34"/>
      <c r="P6" s="34"/>
      <c r="Q6" s="34"/>
      <c r="R6" s="34"/>
      <c r="S6" s="34"/>
      <c r="T6" s="34"/>
    </row>
    <row r="7" ht="22.8" customHeight="1" spans="1:20">
      <c r="A7" s="35"/>
      <c r="B7" s="35"/>
      <c r="C7" s="35"/>
      <c r="D7" s="33"/>
      <c r="E7" s="33"/>
      <c r="F7" s="34"/>
      <c r="G7" s="34"/>
      <c r="H7" s="34"/>
      <c r="I7" s="34"/>
      <c r="J7" s="34"/>
      <c r="K7" s="34"/>
      <c r="L7" s="34"/>
      <c r="M7" s="34"/>
      <c r="N7" s="34"/>
      <c r="O7" s="34"/>
      <c r="P7" s="34"/>
      <c r="Q7" s="34"/>
      <c r="R7" s="34"/>
      <c r="S7" s="34"/>
      <c r="T7" s="34"/>
    </row>
    <row r="8" ht="22.8" customHeight="1" spans="1:20">
      <c r="A8" s="42"/>
      <c r="B8" s="42"/>
      <c r="C8" s="42"/>
      <c r="D8" s="40"/>
      <c r="E8" s="40"/>
      <c r="F8" s="34"/>
      <c r="G8" s="34"/>
      <c r="H8" s="34"/>
      <c r="I8" s="34"/>
      <c r="J8" s="34"/>
      <c r="K8" s="34"/>
      <c r="L8" s="34"/>
      <c r="M8" s="34"/>
      <c r="N8" s="34"/>
      <c r="O8" s="34"/>
      <c r="P8" s="34"/>
      <c r="Q8" s="34"/>
      <c r="R8" s="34"/>
      <c r="S8" s="34"/>
      <c r="T8" s="34"/>
    </row>
    <row r="9" ht="22.8" customHeight="1" spans="1:20">
      <c r="A9" s="43"/>
      <c r="B9" s="43"/>
      <c r="C9" s="43"/>
      <c r="D9" s="39"/>
      <c r="E9" s="44"/>
      <c r="F9" s="41"/>
      <c r="G9" s="37"/>
      <c r="H9" s="37"/>
      <c r="I9" s="37"/>
      <c r="J9" s="37"/>
      <c r="K9" s="37"/>
      <c r="L9" s="37"/>
      <c r="M9" s="37"/>
      <c r="N9" s="37"/>
      <c r="O9" s="37"/>
      <c r="P9" s="37"/>
      <c r="Q9" s="37"/>
      <c r="R9" s="37"/>
      <c r="S9" s="37"/>
      <c r="T9" s="37"/>
    </row>
    <row r="10" spans="1:1">
      <c r="A10" t="s">
        <v>305</v>
      </c>
    </row>
  </sheetData>
  <mergeCells count="10">
    <mergeCell ref="S1:T1"/>
    <mergeCell ref="A2:T2"/>
    <mergeCell ref="A3:R3"/>
    <mergeCell ref="S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C26" sqref="C26"/>
    </sheetView>
  </sheetViews>
  <sheetFormatPr defaultColWidth="10" defaultRowHeight="13.5" outlineLevelCol="2"/>
  <cols>
    <col min="1" max="1" width="6.38333333333333" customWidth="1"/>
    <col min="2" max="2" width="9.90833333333333" customWidth="1"/>
    <col min="3" max="3" width="52.3833333333333" customWidth="1"/>
    <col min="4" max="4" width="9.76666666666667" customWidth="1"/>
  </cols>
  <sheetData>
    <row r="1" ht="32.75" customHeight="1" spans="1:3">
      <c r="A1" s="31"/>
      <c r="B1" s="32" t="s">
        <v>5</v>
      </c>
      <c r="C1" s="32"/>
    </row>
    <row r="2" ht="25" customHeight="1" spans="2:3">
      <c r="B2" s="32"/>
      <c r="C2" s="32"/>
    </row>
    <row r="3" ht="31.05" customHeight="1" spans="2:3">
      <c r="B3" s="79" t="s">
        <v>6</v>
      </c>
      <c r="C3" s="79"/>
    </row>
    <row r="4" ht="32.55" customHeight="1" spans="2:3">
      <c r="B4" s="80">
        <v>1</v>
      </c>
      <c r="C4" s="81" t="s">
        <v>7</v>
      </c>
    </row>
    <row r="5" ht="32.55" customHeight="1" spans="2:3">
      <c r="B5" s="80">
        <v>2</v>
      </c>
      <c r="C5" s="82" t="s">
        <v>8</v>
      </c>
    </row>
    <row r="6" ht="32.55" customHeight="1" spans="2:3">
      <c r="B6" s="80">
        <v>3</v>
      </c>
      <c r="C6" s="81" t="s">
        <v>9</v>
      </c>
    </row>
    <row r="7" ht="32.55" customHeight="1" spans="2:3">
      <c r="B7" s="80">
        <v>4</v>
      </c>
      <c r="C7" s="81" t="s">
        <v>10</v>
      </c>
    </row>
    <row r="8" ht="32.55" customHeight="1" spans="2:3">
      <c r="B8" s="80">
        <v>5</v>
      </c>
      <c r="C8" s="81" t="s">
        <v>11</v>
      </c>
    </row>
    <row r="9" ht="32.55" customHeight="1" spans="2:3">
      <c r="B9" s="80">
        <v>6</v>
      </c>
      <c r="C9" s="81" t="s">
        <v>12</v>
      </c>
    </row>
    <row r="10" ht="32.55" customHeight="1" spans="2:3">
      <c r="B10" s="80">
        <v>7</v>
      </c>
      <c r="C10" s="81" t="s">
        <v>13</v>
      </c>
    </row>
    <row r="11" ht="32.55" customHeight="1" spans="2:3">
      <c r="B11" s="80">
        <v>8</v>
      </c>
      <c r="C11" s="81" t="s">
        <v>14</v>
      </c>
    </row>
    <row r="12" ht="32.55" customHeight="1" spans="2:3">
      <c r="B12" s="80">
        <v>9</v>
      </c>
      <c r="C12" s="81" t="s">
        <v>15</v>
      </c>
    </row>
    <row r="13" ht="32.55" customHeight="1" spans="2:3">
      <c r="B13" s="80">
        <v>10</v>
      </c>
      <c r="C13" s="81" t="s">
        <v>16</v>
      </c>
    </row>
    <row r="14" ht="32.55" customHeight="1" spans="2:3">
      <c r="B14" s="80">
        <v>11</v>
      </c>
      <c r="C14" s="81" t="s">
        <v>17</v>
      </c>
    </row>
    <row r="15" ht="32.55" customHeight="1" spans="2:3">
      <c r="B15" s="80">
        <v>12</v>
      </c>
      <c r="C15" s="81" t="s">
        <v>18</v>
      </c>
    </row>
    <row r="16" ht="32.55" customHeight="1" spans="2:3">
      <c r="B16" s="80">
        <v>13</v>
      </c>
      <c r="C16" s="81" t="s">
        <v>19</v>
      </c>
    </row>
    <row r="17" ht="32.55" customHeight="1" spans="2:3">
      <c r="B17" s="80">
        <v>14</v>
      </c>
      <c r="C17" s="81" t="s">
        <v>20</v>
      </c>
    </row>
    <row r="18" ht="32.55" customHeight="1" spans="2:3">
      <c r="B18" s="80">
        <v>15</v>
      </c>
      <c r="C18" s="81" t="s">
        <v>21</v>
      </c>
    </row>
    <row r="19" ht="32.55" customHeight="1" spans="2:3">
      <c r="B19" s="80">
        <v>16</v>
      </c>
      <c r="C19" s="81" t="s">
        <v>22</v>
      </c>
    </row>
    <row r="20" ht="32.55" customHeight="1" spans="2:3">
      <c r="B20" s="80">
        <v>17</v>
      </c>
      <c r="C20" s="81" t="s">
        <v>23</v>
      </c>
    </row>
    <row r="21" ht="32.55" customHeight="1" spans="2:3">
      <c r="B21" s="80">
        <v>18</v>
      </c>
      <c r="C21" s="81" t="s">
        <v>24</v>
      </c>
    </row>
    <row r="22" ht="32.55" customHeight="1" spans="2:3">
      <c r="B22" s="80">
        <v>19</v>
      </c>
      <c r="C22" s="81" t="s">
        <v>25</v>
      </c>
    </row>
    <row r="23" ht="32.55" customHeight="1" spans="2:3">
      <c r="B23" s="80">
        <v>20</v>
      </c>
      <c r="C23" s="81" t="s">
        <v>26</v>
      </c>
    </row>
    <row r="24" ht="32.55" customHeight="1" spans="2:3">
      <c r="B24" s="80">
        <v>21</v>
      </c>
      <c r="C24" s="81" t="s">
        <v>27</v>
      </c>
    </row>
    <row r="25" ht="32.55" customHeight="1" spans="2:3">
      <c r="B25" s="80">
        <v>22</v>
      </c>
      <c r="C25" s="81" t="s">
        <v>28</v>
      </c>
    </row>
    <row r="26" ht="24" customHeight="1" spans="2:3">
      <c r="B26" s="80">
        <v>23</v>
      </c>
      <c r="C26" s="81"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E19" sqref="E19"/>
    </sheetView>
  </sheetViews>
  <sheetFormatPr defaultColWidth="10" defaultRowHeight="13.5" outlineLevelCol="7"/>
  <cols>
    <col min="1" max="1" width="11.1333333333333" customWidth="1"/>
    <col min="2" max="2" width="25.3833333333333" customWidth="1"/>
    <col min="3" max="3" width="15.3333333333333" customWidth="1"/>
    <col min="4" max="4" width="12.75" customWidth="1"/>
    <col min="5" max="5" width="16.4166666666667" customWidth="1"/>
    <col min="6" max="6" width="14.1083333333333" customWidth="1"/>
    <col min="7" max="7" width="15.3333333333333" customWidth="1"/>
    <col min="8" max="8" width="17.6416666666667" customWidth="1"/>
    <col min="9" max="9" width="9.76666666666667" customWidth="1"/>
  </cols>
  <sheetData>
    <row r="1" ht="16.35" customHeight="1" spans="1:8">
      <c r="A1" s="31"/>
      <c r="H1" s="27" t="s">
        <v>307</v>
      </c>
    </row>
    <row r="2" ht="38.8" customHeight="1" spans="1:8">
      <c r="A2" s="13" t="s">
        <v>308</v>
      </c>
      <c r="B2" s="13"/>
      <c r="C2" s="13"/>
      <c r="D2" s="13"/>
      <c r="E2" s="13"/>
      <c r="F2" s="13"/>
      <c r="G2" s="13"/>
      <c r="H2" s="13"/>
    </row>
    <row r="3" ht="24.15" customHeight="1" spans="1:8">
      <c r="A3" s="14" t="s">
        <v>31</v>
      </c>
      <c r="B3" s="14"/>
      <c r="C3" s="14"/>
      <c r="D3" s="14"/>
      <c r="E3" s="14"/>
      <c r="F3" s="14"/>
      <c r="G3" s="14"/>
      <c r="H3" s="28" t="s">
        <v>32</v>
      </c>
    </row>
    <row r="4" ht="19.8" customHeight="1" spans="1:8">
      <c r="A4" s="15" t="s">
        <v>159</v>
      </c>
      <c r="B4" s="15" t="s">
        <v>160</v>
      </c>
      <c r="C4" s="15" t="s">
        <v>136</v>
      </c>
      <c r="D4" s="15" t="s">
        <v>309</v>
      </c>
      <c r="E4" s="15"/>
      <c r="F4" s="15"/>
      <c r="G4" s="15"/>
      <c r="H4" s="15" t="s">
        <v>162</v>
      </c>
    </row>
    <row r="5" ht="23.25" customHeight="1" spans="1:8">
      <c r="A5" s="15"/>
      <c r="B5" s="15"/>
      <c r="C5" s="15"/>
      <c r="D5" s="15" t="s">
        <v>138</v>
      </c>
      <c r="E5" s="15" t="s">
        <v>301</v>
      </c>
      <c r="F5" s="15"/>
      <c r="G5" s="15" t="s">
        <v>302</v>
      </c>
      <c r="H5" s="15"/>
    </row>
    <row r="6" ht="23.25" customHeight="1" spans="1:8">
      <c r="A6" s="15"/>
      <c r="B6" s="15"/>
      <c r="C6" s="15"/>
      <c r="D6" s="15"/>
      <c r="E6" s="15" t="s">
        <v>195</v>
      </c>
      <c r="F6" s="15" t="s">
        <v>187</v>
      </c>
      <c r="G6" s="15"/>
      <c r="H6" s="15"/>
    </row>
    <row r="7" ht="22.8" customHeight="1" spans="1:8">
      <c r="A7" s="35"/>
      <c r="B7" s="38" t="s">
        <v>136</v>
      </c>
      <c r="C7" s="34">
        <v>0</v>
      </c>
      <c r="D7" s="34"/>
      <c r="E7" s="34"/>
      <c r="F7" s="34"/>
      <c r="G7" s="34"/>
      <c r="H7" s="34"/>
    </row>
    <row r="8" ht="22.8" customHeight="1" spans="1:8">
      <c r="A8" s="33"/>
      <c r="B8" s="33"/>
      <c r="C8" s="34"/>
      <c r="D8" s="34"/>
      <c r="E8" s="34"/>
      <c r="F8" s="34"/>
      <c r="G8" s="34"/>
      <c r="H8" s="34"/>
    </row>
    <row r="9" ht="22.8" customHeight="1" spans="1:8">
      <c r="A9" s="40"/>
      <c r="B9" s="40"/>
      <c r="C9" s="34"/>
      <c r="D9" s="34"/>
      <c r="E9" s="34"/>
      <c r="F9" s="34"/>
      <c r="G9" s="34"/>
      <c r="H9" s="34"/>
    </row>
    <row r="10" ht="22.8" customHeight="1" spans="1:8">
      <c r="A10" s="40"/>
      <c r="B10" s="40"/>
      <c r="C10" s="34"/>
      <c r="D10" s="34"/>
      <c r="E10" s="34"/>
      <c r="F10" s="34"/>
      <c r="G10" s="34"/>
      <c r="H10" s="34"/>
    </row>
    <row r="11" ht="22.8" customHeight="1" spans="1:8">
      <c r="A11" s="40"/>
      <c r="B11" s="40"/>
      <c r="C11" s="34"/>
      <c r="D11" s="34"/>
      <c r="E11" s="34"/>
      <c r="F11" s="34"/>
      <c r="G11" s="34"/>
      <c r="H11" s="34"/>
    </row>
    <row r="12" ht="22.8" customHeight="1" spans="1:8">
      <c r="A12" s="39"/>
      <c r="B12" s="39"/>
      <c r="C12" s="37"/>
      <c r="D12" s="37"/>
      <c r="E12" s="41"/>
      <c r="F12" s="41"/>
      <c r="G12" s="41"/>
      <c r="H12" s="41"/>
    </row>
    <row r="13" spans="1:1">
      <c r="A13" t="s">
        <v>310</v>
      </c>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C24" sqref="C24"/>
    </sheetView>
  </sheetViews>
  <sheetFormatPr defaultColWidth="10" defaultRowHeight="13.5" outlineLevelCol="7"/>
  <cols>
    <col min="1" max="1" width="10.725" customWidth="1"/>
    <col min="2" max="2" width="22.8" customWidth="1"/>
    <col min="3" max="3" width="19.2666666666667" customWidth="1"/>
    <col min="4" max="4" width="16.6916666666667" customWidth="1"/>
    <col min="5" max="6" width="16.4166666666667" customWidth="1"/>
    <col min="7" max="8" width="17.6416666666667" customWidth="1"/>
    <col min="9" max="9" width="9.76666666666667" customWidth="1"/>
  </cols>
  <sheetData>
    <row r="1" ht="16.35" customHeight="1" spans="1:8">
      <c r="A1" s="31"/>
      <c r="H1" s="27" t="s">
        <v>311</v>
      </c>
    </row>
    <row r="2" ht="38.8" customHeight="1" spans="1:8">
      <c r="A2" s="13" t="s">
        <v>25</v>
      </c>
      <c r="B2" s="13"/>
      <c r="C2" s="13"/>
      <c r="D2" s="13"/>
      <c r="E2" s="13"/>
      <c r="F2" s="13"/>
      <c r="G2" s="13"/>
      <c r="H2" s="13"/>
    </row>
    <row r="3" ht="24.15" customHeight="1" spans="1:8">
      <c r="A3" s="14" t="s">
        <v>31</v>
      </c>
      <c r="B3" s="14"/>
      <c r="C3" s="14"/>
      <c r="D3" s="14"/>
      <c r="E3" s="14"/>
      <c r="F3" s="14"/>
      <c r="G3" s="14"/>
      <c r="H3" s="28" t="s">
        <v>32</v>
      </c>
    </row>
    <row r="4" ht="20.7" customHeight="1" spans="1:8">
      <c r="A4" s="15" t="s">
        <v>159</v>
      </c>
      <c r="B4" s="15" t="s">
        <v>160</v>
      </c>
      <c r="C4" s="15" t="s">
        <v>136</v>
      </c>
      <c r="D4" s="15" t="s">
        <v>312</v>
      </c>
      <c r="E4" s="15"/>
      <c r="F4" s="15"/>
      <c r="G4" s="15"/>
      <c r="H4" s="15" t="s">
        <v>162</v>
      </c>
    </row>
    <row r="5" ht="18.95" customHeight="1" spans="1:8">
      <c r="A5" s="15"/>
      <c r="B5" s="15"/>
      <c r="C5" s="15"/>
      <c r="D5" s="15" t="s">
        <v>138</v>
      </c>
      <c r="E5" s="15" t="s">
        <v>301</v>
      </c>
      <c r="F5" s="15"/>
      <c r="G5" s="15" t="s">
        <v>302</v>
      </c>
      <c r="H5" s="15"/>
    </row>
    <row r="6" ht="24.15" customHeight="1" spans="1:8">
      <c r="A6" s="15"/>
      <c r="B6" s="15"/>
      <c r="C6" s="15"/>
      <c r="D6" s="15"/>
      <c r="E6" s="15" t="s">
        <v>195</v>
      </c>
      <c r="F6" s="15" t="s">
        <v>187</v>
      </c>
      <c r="G6" s="15"/>
      <c r="H6" s="15"/>
    </row>
    <row r="7" ht="22.8" customHeight="1" spans="1:8">
      <c r="A7" s="35"/>
      <c r="B7" s="38" t="s">
        <v>136</v>
      </c>
      <c r="C7" s="34">
        <v>0</v>
      </c>
      <c r="D7" s="34"/>
      <c r="E7" s="34"/>
      <c r="F7" s="34"/>
      <c r="G7" s="34"/>
      <c r="H7" s="34"/>
    </row>
    <row r="8" ht="22.8" customHeight="1" spans="1:8">
      <c r="A8" s="33"/>
      <c r="B8" s="33"/>
      <c r="C8" s="34"/>
      <c r="D8" s="34"/>
      <c r="E8" s="34"/>
      <c r="F8" s="34"/>
      <c r="G8" s="34"/>
      <c r="H8" s="34"/>
    </row>
    <row r="9" ht="22.8" customHeight="1" spans="1:8">
      <c r="A9" s="40"/>
      <c r="B9" s="40"/>
      <c r="C9" s="34"/>
      <c r="D9" s="34"/>
      <c r="E9" s="34"/>
      <c r="F9" s="34"/>
      <c r="G9" s="34"/>
      <c r="H9" s="34"/>
    </row>
    <row r="10" ht="22.8" customHeight="1" spans="1:8">
      <c r="A10" s="40"/>
      <c r="B10" s="40"/>
      <c r="C10" s="34"/>
      <c r="D10" s="34"/>
      <c r="E10" s="34"/>
      <c r="F10" s="34"/>
      <c r="G10" s="34"/>
      <c r="H10" s="34"/>
    </row>
    <row r="11" ht="22.8" customHeight="1" spans="1:8">
      <c r="A11" s="40"/>
      <c r="B11" s="40"/>
      <c r="C11" s="34"/>
      <c r="D11" s="34"/>
      <c r="E11" s="34"/>
      <c r="F11" s="34"/>
      <c r="G11" s="34"/>
      <c r="H11" s="34"/>
    </row>
    <row r="12" ht="22.8" customHeight="1" spans="1:8">
      <c r="A12" s="39"/>
      <c r="B12" s="39"/>
      <c r="C12" s="37"/>
      <c r="D12" s="37"/>
      <c r="E12" s="41"/>
      <c r="F12" s="41"/>
      <c r="G12" s="41"/>
      <c r="H12" s="41"/>
    </row>
    <row r="13" spans="1:1">
      <c r="A13" t="s">
        <v>313</v>
      </c>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tabSelected="1" workbookViewId="0">
      <selection activeCell="G15" sqref="G15"/>
    </sheetView>
  </sheetViews>
  <sheetFormatPr defaultColWidth="10" defaultRowHeight="13.5"/>
  <cols>
    <col min="1" max="1" width="10.0333333333333" customWidth="1"/>
    <col min="2" max="2" width="21.7166666666667" customWidth="1"/>
    <col min="3" max="3" width="13.3" customWidth="1"/>
    <col min="4" max="14" width="7.69166666666667" customWidth="1"/>
    <col min="15" max="18" width="9.76666666666667" customWidth="1"/>
  </cols>
  <sheetData>
    <row r="1" ht="16.35" customHeight="1" spans="1:14">
      <c r="A1" s="31"/>
      <c r="M1" s="27" t="s">
        <v>314</v>
      </c>
      <c r="N1" s="27"/>
    </row>
    <row r="2" ht="45.7" customHeight="1" spans="1:14">
      <c r="A2" s="13" t="s">
        <v>26</v>
      </c>
      <c r="B2" s="13"/>
      <c r="C2" s="13"/>
      <c r="D2" s="13"/>
      <c r="E2" s="13"/>
      <c r="F2" s="13"/>
      <c r="G2" s="13"/>
      <c r="H2" s="13"/>
      <c r="I2" s="13"/>
      <c r="J2" s="13"/>
      <c r="K2" s="13"/>
      <c r="L2" s="13"/>
      <c r="M2" s="13"/>
      <c r="N2" s="13"/>
    </row>
    <row r="3" ht="18.1" customHeight="1" spans="1:14">
      <c r="A3" s="14" t="s">
        <v>31</v>
      </c>
      <c r="B3" s="14"/>
      <c r="C3" s="14"/>
      <c r="D3" s="14"/>
      <c r="E3" s="14"/>
      <c r="F3" s="14"/>
      <c r="G3" s="14"/>
      <c r="H3" s="14"/>
      <c r="I3" s="14"/>
      <c r="J3" s="14"/>
      <c r="K3" s="14"/>
      <c r="L3" s="14"/>
      <c r="M3" s="28" t="s">
        <v>32</v>
      </c>
      <c r="N3" s="28"/>
    </row>
    <row r="4" ht="26.05" customHeight="1" spans="1:14">
      <c r="A4" s="15" t="s">
        <v>176</v>
      </c>
      <c r="B4" s="15" t="s">
        <v>315</v>
      </c>
      <c r="C4" s="15" t="s">
        <v>316</v>
      </c>
      <c r="D4" s="15"/>
      <c r="E4" s="15"/>
      <c r="F4" s="15"/>
      <c r="G4" s="15"/>
      <c r="H4" s="15"/>
      <c r="I4" s="15"/>
      <c r="J4" s="15"/>
      <c r="K4" s="15"/>
      <c r="L4" s="15"/>
      <c r="M4" s="15" t="s">
        <v>317</v>
      </c>
      <c r="N4" s="15"/>
    </row>
    <row r="5" ht="31.9" customHeight="1" spans="1:14">
      <c r="A5" s="15"/>
      <c r="B5" s="15"/>
      <c r="C5" s="15" t="s">
        <v>318</v>
      </c>
      <c r="D5" s="15" t="s">
        <v>139</v>
      </c>
      <c r="E5" s="15"/>
      <c r="F5" s="15"/>
      <c r="G5" s="15"/>
      <c r="H5" s="15"/>
      <c r="I5" s="15"/>
      <c r="J5" s="15" t="s">
        <v>319</v>
      </c>
      <c r="K5" s="15" t="s">
        <v>141</v>
      </c>
      <c r="L5" s="15" t="s">
        <v>142</v>
      </c>
      <c r="M5" s="15" t="s">
        <v>320</v>
      </c>
      <c r="N5" s="15" t="s">
        <v>321</v>
      </c>
    </row>
    <row r="6" ht="44.85" customHeight="1" spans="1:14">
      <c r="A6" s="15"/>
      <c r="B6" s="15"/>
      <c r="C6" s="15"/>
      <c r="D6" s="15" t="s">
        <v>322</v>
      </c>
      <c r="E6" s="15" t="s">
        <v>323</v>
      </c>
      <c r="F6" s="15" t="s">
        <v>324</v>
      </c>
      <c r="G6" s="15" t="s">
        <v>325</v>
      </c>
      <c r="H6" s="15" t="s">
        <v>326</v>
      </c>
      <c r="I6" s="15" t="s">
        <v>327</v>
      </c>
      <c r="J6" s="15"/>
      <c r="K6" s="15"/>
      <c r="L6" s="15"/>
      <c r="M6" s="15"/>
      <c r="N6" s="15"/>
    </row>
    <row r="7" ht="22.8" customHeight="1" spans="1:14">
      <c r="A7" s="35"/>
      <c r="B7" s="38" t="s">
        <v>136</v>
      </c>
      <c r="C7" s="34">
        <v>280</v>
      </c>
      <c r="D7" s="34">
        <v>280</v>
      </c>
      <c r="E7" s="34">
        <v>280</v>
      </c>
      <c r="F7" s="34"/>
      <c r="G7" s="34"/>
      <c r="H7" s="34"/>
      <c r="I7" s="34"/>
      <c r="J7" s="34"/>
      <c r="K7" s="34"/>
      <c r="L7" s="34"/>
      <c r="M7" s="34">
        <v>280</v>
      </c>
      <c r="N7" s="35"/>
    </row>
    <row r="8" ht="22.8" customHeight="1" spans="1:14">
      <c r="A8" s="33" t="s">
        <v>154</v>
      </c>
      <c r="B8" s="33" t="s">
        <v>4</v>
      </c>
      <c r="C8" s="34">
        <v>280</v>
      </c>
      <c r="D8" s="34">
        <v>280</v>
      </c>
      <c r="E8" s="34">
        <v>280</v>
      </c>
      <c r="F8" s="34"/>
      <c r="G8" s="34"/>
      <c r="H8" s="34"/>
      <c r="I8" s="34"/>
      <c r="J8" s="34"/>
      <c r="K8" s="34"/>
      <c r="L8" s="34"/>
      <c r="M8" s="34">
        <v>280</v>
      </c>
      <c r="N8" s="35"/>
    </row>
    <row r="9" ht="22.8" customHeight="1" spans="1:14">
      <c r="A9" s="39" t="s">
        <v>328</v>
      </c>
      <c r="B9" s="39" t="s">
        <v>329</v>
      </c>
      <c r="C9" s="37">
        <v>40</v>
      </c>
      <c r="D9" s="37">
        <v>40</v>
      </c>
      <c r="E9" s="37">
        <v>40</v>
      </c>
      <c r="F9" s="37"/>
      <c r="G9" s="37"/>
      <c r="H9" s="37"/>
      <c r="I9" s="37"/>
      <c r="J9" s="37"/>
      <c r="K9" s="37"/>
      <c r="L9" s="37"/>
      <c r="M9" s="37">
        <v>40</v>
      </c>
      <c r="N9" s="36"/>
    </row>
    <row r="10" ht="22.8" customHeight="1" spans="1:14">
      <c r="A10" s="39" t="s">
        <v>328</v>
      </c>
      <c r="B10" s="39" t="s">
        <v>330</v>
      </c>
      <c r="C10" s="37">
        <v>90</v>
      </c>
      <c r="D10" s="37">
        <v>90</v>
      </c>
      <c r="E10" s="37">
        <v>90</v>
      </c>
      <c r="F10" s="37"/>
      <c r="G10" s="37"/>
      <c r="H10" s="37"/>
      <c r="I10" s="37"/>
      <c r="J10" s="37"/>
      <c r="K10" s="37"/>
      <c r="L10" s="37"/>
      <c r="M10" s="37">
        <v>90</v>
      </c>
      <c r="N10" s="36"/>
    </row>
    <row r="11" ht="22.8" customHeight="1" spans="1:14">
      <c r="A11" s="39" t="s">
        <v>328</v>
      </c>
      <c r="B11" s="39" t="s">
        <v>331</v>
      </c>
      <c r="C11" s="37">
        <v>150</v>
      </c>
      <c r="D11" s="37">
        <v>150</v>
      </c>
      <c r="E11" s="37">
        <v>150</v>
      </c>
      <c r="F11" s="37"/>
      <c r="G11" s="37"/>
      <c r="H11" s="37"/>
      <c r="I11" s="37"/>
      <c r="J11" s="37"/>
      <c r="K11" s="37"/>
      <c r="L11" s="37"/>
      <c r="M11" s="37">
        <v>150</v>
      </c>
      <c r="N11" s="36"/>
    </row>
    <row r="12" spans="1:1">
      <c r="A12" t="s">
        <v>332</v>
      </c>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4"/>
  <sheetViews>
    <sheetView topLeftCell="A18" workbookViewId="0">
      <selection activeCell="D7" sqref="D7:D12"/>
    </sheetView>
  </sheetViews>
  <sheetFormatPr defaultColWidth="10" defaultRowHeight="13.5"/>
  <cols>
    <col min="1" max="1" width="6.78333333333333" customWidth="1"/>
    <col min="2" max="2" width="15.0666666666667" customWidth="1"/>
    <col min="3" max="3" width="8.55" customWidth="1"/>
    <col min="4" max="4" width="12.2166666666667" customWidth="1"/>
    <col min="5" max="5" width="8.41666666666667" customWidth="1"/>
    <col min="6" max="6" width="8.55" customWidth="1"/>
    <col min="7" max="7" width="7.86666666666667" customWidth="1"/>
    <col min="8" max="8" width="21.575" customWidth="1"/>
    <col min="9" max="9" width="11.1333333333333" customWidth="1"/>
    <col min="10" max="10" width="11.5333333333333" customWidth="1"/>
    <col min="11" max="11" width="9.225" customWidth="1"/>
    <col min="12" max="12" width="9.76666666666667" customWidth="1"/>
    <col min="13" max="13" width="19.1333333333333" customWidth="1"/>
    <col min="14" max="18" width="9.76666666666667" customWidth="1"/>
  </cols>
  <sheetData>
    <row r="1" ht="16.35" customHeight="1" spans="1:13">
      <c r="A1" s="31"/>
      <c r="B1" s="31"/>
      <c r="C1" s="31"/>
      <c r="D1" s="31"/>
      <c r="E1" s="31"/>
      <c r="F1" s="31"/>
      <c r="G1" s="31"/>
      <c r="H1" s="31"/>
      <c r="I1" s="31"/>
      <c r="J1" s="31"/>
      <c r="K1" s="31"/>
      <c r="L1" s="31"/>
      <c r="M1" s="27" t="s">
        <v>333</v>
      </c>
    </row>
    <row r="2" ht="37.95" customHeight="1" spans="1:13">
      <c r="A2" s="31"/>
      <c r="B2" s="31"/>
      <c r="C2" s="32" t="s">
        <v>334</v>
      </c>
      <c r="D2" s="32"/>
      <c r="E2" s="32"/>
      <c r="F2" s="32"/>
      <c r="G2" s="32"/>
      <c r="H2" s="32"/>
      <c r="I2" s="32"/>
      <c r="J2" s="32"/>
      <c r="K2" s="32"/>
      <c r="L2" s="32"/>
      <c r="M2" s="32"/>
    </row>
    <row r="3" ht="21.55" customHeight="1" spans="1:13">
      <c r="A3" s="14" t="s">
        <v>31</v>
      </c>
      <c r="B3" s="14"/>
      <c r="C3" s="14"/>
      <c r="D3" s="14"/>
      <c r="E3" s="14"/>
      <c r="F3" s="14"/>
      <c r="G3" s="14"/>
      <c r="H3" s="14"/>
      <c r="I3" s="14"/>
      <c r="J3" s="14"/>
      <c r="K3" s="14"/>
      <c r="L3" s="28" t="s">
        <v>32</v>
      </c>
      <c r="M3" s="28"/>
    </row>
    <row r="4" ht="33.6" customHeight="1" spans="1:13">
      <c r="A4" s="15" t="s">
        <v>176</v>
      </c>
      <c r="B4" s="15" t="s">
        <v>335</v>
      </c>
      <c r="C4" s="15" t="s">
        <v>336</v>
      </c>
      <c r="D4" s="15" t="s">
        <v>337</v>
      </c>
      <c r="E4" s="15" t="s">
        <v>338</v>
      </c>
      <c r="F4" s="15"/>
      <c r="G4" s="15"/>
      <c r="H4" s="15"/>
      <c r="I4" s="15"/>
      <c r="J4" s="15"/>
      <c r="K4" s="15"/>
      <c r="L4" s="15"/>
      <c r="M4" s="15"/>
    </row>
    <row r="5" ht="36.2" customHeight="1" spans="1:13">
      <c r="A5" s="15"/>
      <c r="B5" s="15"/>
      <c r="C5" s="15"/>
      <c r="D5" s="15"/>
      <c r="E5" s="15" t="s">
        <v>339</v>
      </c>
      <c r="F5" s="15" t="s">
        <v>340</v>
      </c>
      <c r="G5" s="15" t="s">
        <v>341</v>
      </c>
      <c r="H5" s="15" t="s">
        <v>342</v>
      </c>
      <c r="I5" s="15" t="s">
        <v>343</v>
      </c>
      <c r="J5" s="15" t="s">
        <v>344</v>
      </c>
      <c r="K5" s="15" t="s">
        <v>345</v>
      </c>
      <c r="L5" s="15" t="s">
        <v>346</v>
      </c>
      <c r="M5" s="15" t="s">
        <v>347</v>
      </c>
    </row>
    <row r="6" ht="28.45" customHeight="1" spans="1:13">
      <c r="A6" s="33" t="s">
        <v>2</v>
      </c>
      <c r="B6" s="33" t="s">
        <v>4</v>
      </c>
      <c r="C6" s="34">
        <v>280</v>
      </c>
      <c r="D6" s="35"/>
      <c r="E6" s="35"/>
      <c r="F6" s="35"/>
      <c r="G6" s="35"/>
      <c r="H6" s="35"/>
      <c r="I6" s="35"/>
      <c r="J6" s="35"/>
      <c r="K6" s="35"/>
      <c r="L6" s="35"/>
      <c r="M6" s="35"/>
    </row>
    <row r="7" ht="43.1" customHeight="1" spans="1:13">
      <c r="A7" s="36" t="s">
        <v>155</v>
      </c>
      <c r="B7" s="36" t="s">
        <v>348</v>
      </c>
      <c r="C7" s="37">
        <v>40</v>
      </c>
      <c r="D7" s="36" t="s">
        <v>349</v>
      </c>
      <c r="E7" s="35" t="s">
        <v>350</v>
      </c>
      <c r="F7" s="36" t="s">
        <v>351</v>
      </c>
      <c r="G7" s="36" t="s">
        <v>352</v>
      </c>
      <c r="H7" s="36" t="s">
        <v>353</v>
      </c>
      <c r="I7" s="36" t="s">
        <v>353</v>
      </c>
      <c r="J7" s="36" t="s">
        <v>354</v>
      </c>
      <c r="K7" s="36" t="s">
        <v>353</v>
      </c>
      <c r="L7" s="36" t="s">
        <v>355</v>
      </c>
      <c r="M7" s="36"/>
    </row>
    <row r="8" ht="43.1" customHeight="1" spans="1:13">
      <c r="A8" s="36"/>
      <c r="B8" s="36"/>
      <c r="C8" s="37"/>
      <c r="D8" s="36"/>
      <c r="E8" s="35" t="s">
        <v>356</v>
      </c>
      <c r="F8" s="36" t="s">
        <v>357</v>
      </c>
      <c r="G8" s="36" t="s">
        <v>358</v>
      </c>
      <c r="H8" s="36" t="s">
        <v>359</v>
      </c>
      <c r="I8" s="36" t="s">
        <v>360</v>
      </c>
      <c r="J8" s="36" t="s">
        <v>354</v>
      </c>
      <c r="K8" s="36" t="s">
        <v>361</v>
      </c>
      <c r="L8" s="36" t="s">
        <v>362</v>
      </c>
      <c r="M8" s="36"/>
    </row>
    <row r="9" ht="43.1" customHeight="1" spans="1:13">
      <c r="A9" s="36"/>
      <c r="B9" s="36"/>
      <c r="C9" s="37"/>
      <c r="D9" s="36"/>
      <c r="E9" s="35" t="s">
        <v>363</v>
      </c>
      <c r="F9" s="36" t="s">
        <v>364</v>
      </c>
      <c r="G9" s="36" t="s">
        <v>365</v>
      </c>
      <c r="H9" s="36" t="s">
        <v>353</v>
      </c>
      <c r="I9" s="36" t="s">
        <v>353</v>
      </c>
      <c r="J9" s="36" t="s">
        <v>354</v>
      </c>
      <c r="K9" s="36" t="s">
        <v>353</v>
      </c>
      <c r="L9" s="36" t="s">
        <v>355</v>
      </c>
      <c r="M9" s="36"/>
    </row>
    <row r="10" ht="43.1" customHeight="1" spans="1:13">
      <c r="A10" s="36"/>
      <c r="B10" s="36"/>
      <c r="C10" s="37"/>
      <c r="D10" s="36"/>
      <c r="E10" s="35"/>
      <c r="F10" s="36" t="s">
        <v>366</v>
      </c>
      <c r="G10" s="36" t="s">
        <v>367</v>
      </c>
      <c r="H10" s="36" t="s">
        <v>353</v>
      </c>
      <c r="I10" s="36" t="s">
        <v>353</v>
      </c>
      <c r="J10" s="36" t="s">
        <v>368</v>
      </c>
      <c r="K10" s="36" t="s">
        <v>353</v>
      </c>
      <c r="L10" s="36" t="s">
        <v>355</v>
      </c>
      <c r="M10" s="36"/>
    </row>
    <row r="11" ht="43.1" customHeight="1" spans="1:13">
      <c r="A11" s="36"/>
      <c r="B11" s="36"/>
      <c r="C11" s="37"/>
      <c r="D11" s="36"/>
      <c r="E11" s="35"/>
      <c r="F11" s="36" t="s">
        <v>369</v>
      </c>
      <c r="G11" s="36" t="s">
        <v>370</v>
      </c>
      <c r="H11" s="36" t="s">
        <v>371</v>
      </c>
      <c r="I11" s="36" t="s">
        <v>372</v>
      </c>
      <c r="J11" s="36" t="s">
        <v>354</v>
      </c>
      <c r="K11" s="36" t="s">
        <v>373</v>
      </c>
      <c r="L11" s="36" t="s">
        <v>355</v>
      </c>
      <c r="M11" s="36"/>
    </row>
    <row r="12" ht="43.1" customHeight="1" spans="1:13">
      <c r="A12" s="36"/>
      <c r="B12" s="36"/>
      <c r="C12" s="37"/>
      <c r="D12" s="36"/>
      <c r="E12" s="35" t="s">
        <v>374</v>
      </c>
      <c r="F12" s="36" t="s">
        <v>375</v>
      </c>
      <c r="G12" s="36" t="s">
        <v>376</v>
      </c>
      <c r="H12" s="36" t="s">
        <v>353</v>
      </c>
      <c r="I12" s="36" t="s">
        <v>353</v>
      </c>
      <c r="J12" s="36" t="s">
        <v>368</v>
      </c>
      <c r="K12" s="36" t="s">
        <v>353</v>
      </c>
      <c r="L12" s="36" t="s">
        <v>355</v>
      </c>
      <c r="M12" s="36"/>
    </row>
    <row r="13" ht="43.1" customHeight="1" spans="1:13">
      <c r="A13" s="36" t="s">
        <v>155</v>
      </c>
      <c r="B13" s="36" t="s">
        <v>377</v>
      </c>
      <c r="C13" s="37">
        <v>90</v>
      </c>
      <c r="D13" s="36" t="s">
        <v>378</v>
      </c>
      <c r="E13" s="35" t="s">
        <v>350</v>
      </c>
      <c r="F13" s="36" t="s">
        <v>351</v>
      </c>
      <c r="G13" s="36" t="s">
        <v>379</v>
      </c>
      <c r="H13" s="36" t="s">
        <v>353</v>
      </c>
      <c r="I13" s="36" t="s">
        <v>353</v>
      </c>
      <c r="J13" s="36" t="s">
        <v>354</v>
      </c>
      <c r="K13" s="36" t="s">
        <v>353</v>
      </c>
      <c r="L13" s="36" t="s">
        <v>355</v>
      </c>
      <c r="M13" s="36"/>
    </row>
    <row r="14" ht="43.1" customHeight="1" spans="1:13">
      <c r="A14" s="36"/>
      <c r="B14" s="36"/>
      <c r="C14" s="37"/>
      <c r="D14" s="36"/>
      <c r="E14" s="35" t="s">
        <v>363</v>
      </c>
      <c r="F14" s="36" t="s">
        <v>369</v>
      </c>
      <c r="G14" s="36" t="s">
        <v>380</v>
      </c>
      <c r="H14" s="36" t="s">
        <v>381</v>
      </c>
      <c r="I14" s="36" t="s">
        <v>382</v>
      </c>
      <c r="J14" s="36" t="s">
        <v>354</v>
      </c>
      <c r="K14" s="36" t="s">
        <v>373</v>
      </c>
      <c r="L14" s="36" t="s">
        <v>355</v>
      </c>
      <c r="M14" s="36"/>
    </row>
    <row r="15" ht="43.1" customHeight="1" spans="1:13">
      <c r="A15" s="36"/>
      <c r="B15" s="36"/>
      <c r="C15" s="37"/>
      <c r="D15" s="36"/>
      <c r="E15" s="35"/>
      <c r="F15" s="36" t="s">
        <v>364</v>
      </c>
      <c r="G15" s="36" t="s">
        <v>365</v>
      </c>
      <c r="H15" s="36" t="s">
        <v>353</v>
      </c>
      <c r="I15" s="36" t="s">
        <v>353</v>
      </c>
      <c r="J15" s="36" t="s">
        <v>354</v>
      </c>
      <c r="K15" s="36" t="s">
        <v>353</v>
      </c>
      <c r="L15" s="36" t="s">
        <v>355</v>
      </c>
      <c r="M15" s="36"/>
    </row>
    <row r="16" ht="43.1" customHeight="1" spans="1:13">
      <c r="A16" s="36"/>
      <c r="B16" s="36"/>
      <c r="C16" s="37"/>
      <c r="D16" s="36"/>
      <c r="E16" s="35"/>
      <c r="F16" s="36" t="s">
        <v>366</v>
      </c>
      <c r="G16" s="36" t="s">
        <v>383</v>
      </c>
      <c r="H16" s="36" t="s">
        <v>353</v>
      </c>
      <c r="I16" s="36" t="s">
        <v>353</v>
      </c>
      <c r="J16" s="36" t="s">
        <v>368</v>
      </c>
      <c r="K16" s="36" t="s">
        <v>353</v>
      </c>
      <c r="L16" s="36" t="s">
        <v>355</v>
      </c>
      <c r="M16" s="36"/>
    </row>
    <row r="17" ht="43.1" customHeight="1" spans="1:13">
      <c r="A17" s="36"/>
      <c r="B17" s="36"/>
      <c r="C17" s="37"/>
      <c r="D17" s="36"/>
      <c r="E17" s="35" t="s">
        <v>374</v>
      </c>
      <c r="F17" s="36" t="s">
        <v>375</v>
      </c>
      <c r="G17" s="36" t="s">
        <v>376</v>
      </c>
      <c r="H17" s="36" t="s">
        <v>353</v>
      </c>
      <c r="I17" s="36" t="s">
        <v>353</v>
      </c>
      <c r="J17" s="36" t="s">
        <v>368</v>
      </c>
      <c r="K17" s="36" t="s">
        <v>353</v>
      </c>
      <c r="L17" s="36" t="s">
        <v>355</v>
      </c>
      <c r="M17" s="36"/>
    </row>
    <row r="18" ht="43.1" customHeight="1" spans="1:13">
      <c r="A18" s="36"/>
      <c r="B18" s="36"/>
      <c r="C18" s="37"/>
      <c r="D18" s="36"/>
      <c r="E18" s="35" t="s">
        <v>356</v>
      </c>
      <c r="F18" s="36" t="s">
        <v>357</v>
      </c>
      <c r="G18" s="36" t="s">
        <v>380</v>
      </c>
      <c r="H18" s="36" t="s">
        <v>384</v>
      </c>
      <c r="I18" s="36" t="s">
        <v>385</v>
      </c>
      <c r="J18" s="36" t="s">
        <v>354</v>
      </c>
      <c r="K18" s="36" t="s">
        <v>361</v>
      </c>
      <c r="L18" s="36" t="s">
        <v>362</v>
      </c>
      <c r="M18" s="36"/>
    </row>
    <row r="19" ht="43.1" customHeight="1" spans="1:13">
      <c r="A19" s="36" t="s">
        <v>155</v>
      </c>
      <c r="B19" s="36" t="s">
        <v>386</v>
      </c>
      <c r="C19" s="37">
        <v>150</v>
      </c>
      <c r="D19" s="36" t="s">
        <v>387</v>
      </c>
      <c r="E19" s="35" t="s">
        <v>350</v>
      </c>
      <c r="F19" s="36" t="s">
        <v>351</v>
      </c>
      <c r="G19" s="36" t="s">
        <v>379</v>
      </c>
      <c r="H19" s="36" t="s">
        <v>353</v>
      </c>
      <c r="I19" s="36" t="s">
        <v>353</v>
      </c>
      <c r="J19" s="36" t="s">
        <v>354</v>
      </c>
      <c r="K19" s="36" t="s">
        <v>353</v>
      </c>
      <c r="L19" s="36" t="s">
        <v>355</v>
      </c>
      <c r="M19" s="36"/>
    </row>
    <row r="20" ht="43.1" customHeight="1" spans="1:13">
      <c r="A20" s="36"/>
      <c r="B20" s="36"/>
      <c r="C20" s="37"/>
      <c r="D20" s="36"/>
      <c r="E20" s="35" t="s">
        <v>363</v>
      </c>
      <c r="F20" s="36" t="s">
        <v>369</v>
      </c>
      <c r="G20" s="36" t="s">
        <v>388</v>
      </c>
      <c r="H20" s="36" t="s">
        <v>389</v>
      </c>
      <c r="I20" s="36" t="s">
        <v>382</v>
      </c>
      <c r="J20" s="36" t="s">
        <v>354</v>
      </c>
      <c r="K20" s="36" t="s">
        <v>373</v>
      </c>
      <c r="L20" s="36" t="s">
        <v>355</v>
      </c>
      <c r="M20" s="36"/>
    </row>
    <row r="21" ht="43.1" customHeight="1" spans="1:13">
      <c r="A21" s="36"/>
      <c r="B21" s="36"/>
      <c r="C21" s="37"/>
      <c r="D21" s="36"/>
      <c r="E21" s="35"/>
      <c r="F21" s="36" t="s">
        <v>366</v>
      </c>
      <c r="G21" s="36" t="s">
        <v>383</v>
      </c>
      <c r="H21" s="36" t="s">
        <v>353</v>
      </c>
      <c r="I21" s="36" t="s">
        <v>353</v>
      </c>
      <c r="J21" s="36" t="s">
        <v>368</v>
      </c>
      <c r="K21" s="36" t="s">
        <v>353</v>
      </c>
      <c r="L21" s="36" t="s">
        <v>355</v>
      </c>
      <c r="M21" s="36"/>
    </row>
    <row r="22" ht="43.1" customHeight="1" spans="1:13">
      <c r="A22" s="36"/>
      <c r="B22" s="36"/>
      <c r="C22" s="37"/>
      <c r="D22" s="36"/>
      <c r="E22" s="35"/>
      <c r="F22" s="36" t="s">
        <v>364</v>
      </c>
      <c r="G22" s="36" t="s">
        <v>365</v>
      </c>
      <c r="H22" s="36" t="s">
        <v>353</v>
      </c>
      <c r="I22" s="36" t="s">
        <v>353</v>
      </c>
      <c r="J22" s="36" t="s">
        <v>354</v>
      </c>
      <c r="K22" s="36" t="s">
        <v>353</v>
      </c>
      <c r="L22" s="36" t="s">
        <v>355</v>
      </c>
      <c r="M22" s="36"/>
    </row>
    <row r="23" ht="43.1" customHeight="1" spans="1:13">
      <c r="A23" s="36"/>
      <c r="B23" s="36"/>
      <c r="C23" s="37"/>
      <c r="D23" s="36"/>
      <c r="E23" s="35" t="s">
        <v>356</v>
      </c>
      <c r="F23" s="36" t="s">
        <v>357</v>
      </c>
      <c r="G23" s="36" t="s">
        <v>390</v>
      </c>
      <c r="H23" s="36" t="s">
        <v>391</v>
      </c>
      <c r="I23" s="36" t="s">
        <v>392</v>
      </c>
      <c r="J23" s="36" t="s">
        <v>354</v>
      </c>
      <c r="K23" s="36" t="s">
        <v>361</v>
      </c>
      <c r="L23" s="36" t="s">
        <v>362</v>
      </c>
      <c r="M23" s="36"/>
    </row>
    <row r="24" ht="43.1" customHeight="1" spans="1:13">
      <c r="A24" s="36"/>
      <c r="B24" s="36"/>
      <c r="C24" s="37"/>
      <c r="D24" s="36"/>
      <c r="E24" s="35" t="s">
        <v>374</v>
      </c>
      <c r="F24" s="36" t="s">
        <v>375</v>
      </c>
      <c r="G24" s="36" t="s">
        <v>376</v>
      </c>
      <c r="H24" s="36" t="s">
        <v>353</v>
      </c>
      <c r="I24" s="36" t="s">
        <v>353</v>
      </c>
      <c r="J24" s="36" t="s">
        <v>368</v>
      </c>
      <c r="K24" s="36" t="s">
        <v>353</v>
      </c>
      <c r="L24" s="36" t="s">
        <v>355</v>
      </c>
      <c r="M24" s="36"/>
    </row>
  </sheetData>
  <mergeCells count="23">
    <mergeCell ref="C2:M2"/>
    <mergeCell ref="A3:K3"/>
    <mergeCell ref="L3:M3"/>
    <mergeCell ref="E4:M4"/>
    <mergeCell ref="A4:A5"/>
    <mergeCell ref="A7:A12"/>
    <mergeCell ref="A13:A18"/>
    <mergeCell ref="A19:A24"/>
    <mergeCell ref="B4:B5"/>
    <mergeCell ref="B7:B12"/>
    <mergeCell ref="B13:B18"/>
    <mergeCell ref="B19:B24"/>
    <mergeCell ref="C4:C5"/>
    <mergeCell ref="C7:C12"/>
    <mergeCell ref="C13:C18"/>
    <mergeCell ref="C19:C24"/>
    <mergeCell ref="D4:D5"/>
    <mergeCell ref="D7:D12"/>
    <mergeCell ref="D13:D18"/>
    <mergeCell ref="D19:D24"/>
    <mergeCell ref="E9:E11"/>
    <mergeCell ref="E14:E16"/>
    <mergeCell ref="E20:E22"/>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2"/>
  <sheetViews>
    <sheetView workbookViewId="0">
      <selection activeCell="A3" sqref="A3:P3"/>
    </sheetView>
  </sheetViews>
  <sheetFormatPr defaultColWidth="10" defaultRowHeight="13.5"/>
  <cols>
    <col min="1" max="1" width="6.24166666666667" customWidth="1"/>
    <col min="2" max="2" width="13.4333333333333" customWidth="1"/>
    <col min="3" max="3" width="8.41666666666667" customWidth="1"/>
    <col min="4" max="4" width="10.45" customWidth="1"/>
    <col min="5" max="6" width="9.76666666666667" customWidth="1"/>
    <col min="7" max="7" width="9.90833333333333" customWidth="1"/>
    <col min="8" max="9" width="8.275" customWidth="1"/>
    <col min="10" max="10" width="33.6583333333333" customWidth="1"/>
    <col min="11" max="11" width="7.05833333333333" customWidth="1"/>
    <col min="12" max="12" width="11.1333333333333" customWidth="1"/>
    <col min="13" max="16" width="9.76666666666667" customWidth="1"/>
    <col min="17" max="17" width="24.425" customWidth="1"/>
    <col min="18" max="18" width="15.7416666666667" customWidth="1"/>
    <col min="19" max="19" width="9.76666666666667" customWidth="1"/>
  </cols>
  <sheetData>
    <row r="1" ht="16.35" customHeight="1" spans="18:18">
      <c r="R1" s="27" t="s">
        <v>393</v>
      </c>
    </row>
    <row r="2" ht="42.25" customHeight="1" spans="1:18">
      <c r="A2" s="13" t="s">
        <v>394</v>
      </c>
      <c r="B2" s="13"/>
      <c r="C2" s="13"/>
      <c r="D2" s="13"/>
      <c r="E2" s="13"/>
      <c r="F2" s="13"/>
      <c r="G2" s="13"/>
      <c r="H2" s="13"/>
      <c r="I2" s="13"/>
      <c r="J2" s="13"/>
      <c r="K2" s="13"/>
      <c r="L2" s="13"/>
      <c r="M2" s="13"/>
      <c r="N2" s="13"/>
      <c r="O2" s="13"/>
      <c r="P2" s="13"/>
      <c r="Q2" s="13"/>
      <c r="R2" s="13"/>
    </row>
    <row r="3" ht="23.25" customHeight="1" spans="1:18">
      <c r="A3" s="14" t="s">
        <v>31</v>
      </c>
      <c r="B3" s="14"/>
      <c r="C3" s="14"/>
      <c r="D3" s="14"/>
      <c r="E3" s="14"/>
      <c r="F3" s="14"/>
      <c r="G3" s="14"/>
      <c r="H3" s="14"/>
      <c r="I3" s="14"/>
      <c r="J3" s="14"/>
      <c r="K3" s="14"/>
      <c r="L3" s="14"/>
      <c r="M3" s="14"/>
      <c r="N3" s="14"/>
      <c r="O3" s="14"/>
      <c r="P3" s="14"/>
      <c r="Q3" s="28" t="s">
        <v>32</v>
      </c>
      <c r="R3" s="28"/>
    </row>
    <row r="4" ht="21.55" customHeight="1" spans="1:18">
      <c r="A4" s="15" t="s">
        <v>291</v>
      </c>
      <c r="B4" s="15" t="s">
        <v>292</v>
      </c>
      <c r="C4" s="15" t="s">
        <v>395</v>
      </c>
      <c r="D4" s="15"/>
      <c r="E4" s="15"/>
      <c r="F4" s="15"/>
      <c r="G4" s="15"/>
      <c r="H4" s="15"/>
      <c r="I4" s="15"/>
      <c r="J4" s="15" t="s">
        <v>396</v>
      </c>
      <c r="K4" s="15" t="s">
        <v>397</v>
      </c>
      <c r="L4" s="15"/>
      <c r="M4" s="15"/>
      <c r="N4" s="15"/>
      <c r="O4" s="15"/>
      <c r="P4" s="15"/>
      <c r="Q4" s="15"/>
      <c r="R4" s="15"/>
    </row>
    <row r="5" ht="23.25" customHeight="1" spans="1:18">
      <c r="A5" s="15"/>
      <c r="B5" s="15"/>
      <c r="C5" s="15" t="s">
        <v>336</v>
      </c>
      <c r="D5" s="15" t="s">
        <v>398</v>
      </c>
      <c r="E5" s="15"/>
      <c r="F5" s="15"/>
      <c r="G5" s="15"/>
      <c r="H5" s="15" t="s">
        <v>399</v>
      </c>
      <c r="I5" s="15"/>
      <c r="J5" s="15"/>
      <c r="K5" s="15"/>
      <c r="L5" s="15"/>
      <c r="M5" s="15"/>
      <c r="N5" s="15"/>
      <c r="O5" s="15"/>
      <c r="P5" s="15"/>
      <c r="Q5" s="15"/>
      <c r="R5" s="15"/>
    </row>
    <row r="6" ht="31.05" customHeight="1" spans="1:18">
      <c r="A6" s="16"/>
      <c r="B6" s="16"/>
      <c r="C6" s="16"/>
      <c r="D6" s="16" t="s">
        <v>139</v>
      </c>
      <c r="E6" s="16" t="s">
        <v>400</v>
      </c>
      <c r="F6" s="16" t="s">
        <v>143</v>
      </c>
      <c r="G6" s="16" t="s">
        <v>401</v>
      </c>
      <c r="H6" s="16" t="s">
        <v>161</v>
      </c>
      <c r="I6" s="16" t="s">
        <v>162</v>
      </c>
      <c r="J6" s="16"/>
      <c r="K6" s="16" t="s">
        <v>339</v>
      </c>
      <c r="L6" s="16" t="s">
        <v>340</v>
      </c>
      <c r="M6" s="16" t="s">
        <v>341</v>
      </c>
      <c r="N6" s="16" t="s">
        <v>346</v>
      </c>
      <c r="O6" s="16" t="s">
        <v>342</v>
      </c>
      <c r="P6" s="16" t="s">
        <v>402</v>
      </c>
      <c r="Q6" s="16" t="s">
        <v>403</v>
      </c>
      <c r="R6" s="16" t="s">
        <v>347</v>
      </c>
    </row>
    <row r="7" ht="43" customHeight="1" spans="1:18">
      <c r="A7" s="17" t="s">
        <v>2</v>
      </c>
      <c r="B7" s="17" t="s">
        <v>4</v>
      </c>
      <c r="C7" s="18">
        <v>1948.765191</v>
      </c>
      <c r="D7" s="18">
        <v>1948.765191</v>
      </c>
      <c r="E7" s="18"/>
      <c r="F7" s="18"/>
      <c r="G7" s="18"/>
      <c r="H7" s="18">
        <v>1668.765191</v>
      </c>
      <c r="I7" s="18">
        <v>280</v>
      </c>
      <c r="J7" s="23" t="s">
        <v>404</v>
      </c>
      <c r="K7" s="24" t="s">
        <v>363</v>
      </c>
      <c r="L7" s="24" t="s">
        <v>405</v>
      </c>
      <c r="M7" s="24" t="s">
        <v>406</v>
      </c>
      <c r="N7" s="24" t="s">
        <v>355</v>
      </c>
      <c r="O7" s="24" t="s">
        <v>407</v>
      </c>
      <c r="P7" s="24" t="s">
        <v>408</v>
      </c>
      <c r="Q7" s="24" t="s">
        <v>409</v>
      </c>
      <c r="R7" s="29"/>
    </row>
    <row r="8" ht="43" customHeight="1" spans="1:18">
      <c r="A8" s="19"/>
      <c r="B8" s="19"/>
      <c r="C8" s="20"/>
      <c r="D8" s="20"/>
      <c r="E8" s="20"/>
      <c r="F8" s="20"/>
      <c r="G8" s="20"/>
      <c r="H8" s="20"/>
      <c r="I8" s="20"/>
      <c r="J8" s="25"/>
      <c r="K8" s="24"/>
      <c r="L8" s="24" t="s">
        <v>410</v>
      </c>
      <c r="M8" s="24" t="s">
        <v>411</v>
      </c>
      <c r="N8" s="24" t="s">
        <v>412</v>
      </c>
      <c r="O8" s="24" t="s">
        <v>413</v>
      </c>
      <c r="P8" s="24"/>
      <c r="Q8" s="24" t="s">
        <v>414</v>
      </c>
      <c r="R8" s="29"/>
    </row>
    <row r="9" ht="43" customHeight="1" spans="1:18">
      <c r="A9" s="19"/>
      <c r="B9" s="19"/>
      <c r="C9" s="20"/>
      <c r="D9" s="20"/>
      <c r="E9" s="20"/>
      <c r="F9" s="20"/>
      <c r="G9" s="20"/>
      <c r="H9" s="20"/>
      <c r="I9" s="20"/>
      <c r="J9" s="25"/>
      <c r="K9" s="24" t="s">
        <v>374</v>
      </c>
      <c r="L9" s="24" t="s">
        <v>415</v>
      </c>
      <c r="M9" s="24" t="s">
        <v>416</v>
      </c>
      <c r="N9" s="24" t="s">
        <v>412</v>
      </c>
      <c r="O9" s="24" t="s">
        <v>417</v>
      </c>
      <c r="P9" s="24"/>
      <c r="Q9" s="24" t="s">
        <v>418</v>
      </c>
      <c r="R9" s="29"/>
    </row>
    <row r="10" ht="43" customHeight="1" spans="1:18">
      <c r="A10" s="19"/>
      <c r="B10" s="19"/>
      <c r="C10" s="20"/>
      <c r="D10" s="20"/>
      <c r="E10" s="20"/>
      <c r="F10" s="20"/>
      <c r="G10" s="20"/>
      <c r="H10" s="20"/>
      <c r="I10" s="20"/>
      <c r="J10" s="25"/>
      <c r="K10" s="24"/>
      <c r="L10" s="24"/>
      <c r="M10" s="24" t="s">
        <v>419</v>
      </c>
      <c r="N10" s="24" t="s">
        <v>355</v>
      </c>
      <c r="O10" s="24" t="s">
        <v>420</v>
      </c>
      <c r="P10" s="24" t="s">
        <v>408</v>
      </c>
      <c r="Q10" s="24" t="s">
        <v>418</v>
      </c>
      <c r="R10" s="29"/>
    </row>
    <row r="11" ht="43" customHeight="1" spans="1:18">
      <c r="A11" s="19"/>
      <c r="B11" s="19"/>
      <c r="C11" s="20"/>
      <c r="D11" s="20"/>
      <c r="E11" s="20"/>
      <c r="F11" s="20"/>
      <c r="G11" s="20"/>
      <c r="H11" s="20"/>
      <c r="I11" s="20"/>
      <c r="J11" s="25"/>
      <c r="K11" s="24"/>
      <c r="L11" s="24"/>
      <c r="M11" s="24" t="s">
        <v>421</v>
      </c>
      <c r="N11" s="24" t="s">
        <v>355</v>
      </c>
      <c r="O11" s="24" t="s">
        <v>422</v>
      </c>
      <c r="P11" s="24" t="s">
        <v>408</v>
      </c>
      <c r="Q11" s="24" t="s">
        <v>418</v>
      </c>
      <c r="R11" s="30"/>
    </row>
    <row r="12" ht="43" customHeight="1" spans="1:18">
      <c r="A12" s="21"/>
      <c r="B12" s="21"/>
      <c r="C12" s="22"/>
      <c r="D12" s="22"/>
      <c r="E12" s="22"/>
      <c r="F12" s="22"/>
      <c r="G12" s="22"/>
      <c r="H12" s="22"/>
      <c r="I12" s="22"/>
      <c r="J12" s="26"/>
      <c r="K12" s="24"/>
      <c r="L12" s="24" t="s">
        <v>423</v>
      </c>
      <c r="M12" s="24" t="s">
        <v>424</v>
      </c>
      <c r="N12" s="24" t="s">
        <v>355</v>
      </c>
      <c r="O12" s="24" t="s">
        <v>422</v>
      </c>
      <c r="P12" s="24" t="s">
        <v>408</v>
      </c>
      <c r="Q12" s="24" t="s">
        <v>425</v>
      </c>
      <c r="R12" s="30"/>
    </row>
  </sheetData>
  <mergeCells count="21">
    <mergeCell ref="A2:R2"/>
    <mergeCell ref="A3:P3"/>
    <mergeCell ref="Q3:R3"/>
    <mergeCell ref="C4:I4"/>
    <mergeCell ref="D5:G5"/>
    <mergeCell ref="H5:I5"/>
    <mergeCell ref="A4:A6"/>
    <mergeCell ref="A7:A12"/>
    <mergeCell ref="B4:B6"/>
    <mergeCell ref="B7:B12"/>
    <mergeCell ref="C5:C6"/>
    <mergeCell ref="C7:C12"/>
    <mergeCell ref="D7:D12"/>
    <mergeCell ref="E7:E12"/>
    <mergeCell ref="F7:F12"/>
    <mergeCell ref="G7:G12"/>
    <mergeCell ref="H7:H12"/>
    <mergeCell ref="I7:I12"/>
    <mergeCell ref="J4:J6"/>
    <mergeCell ref="J7:J12"/>
    <mergeCell ref="K4:R5"/>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2"/>
  <sheetViews>
    <sheetView topLeftCell="A46" workbookViewId="0">
      <selection activeCell="I14" sqref="I14"/>
    </sheetView>
  </sheetViews>
  <sheetFormatPr defaultColWidth="9.5" defaultRowHeight="14.25" outlineLevelCol="4"/>
  <cols>
    <col min="1" max="1" width="16.25" style="1" customWidth="1"/>
    <col min="2" max="2" width="28" style="1" customWidth="1"/>
    <col min="3" max="3" width="19.125" style="1" customWidth="1"/>
    <col min="4" max="4" width="23.375" style="1" customWidth="1"/>
    <col min="5" max="5" width="23" style="1" customWidth="1"/>
    <col min="6" max="16384" width="9.5" style="1"/>
  </cols>
  <sheetData>
    <row r="1" s="1" customFormat="1" ht="24.75" customHeight="1" spans="5:5">
      <c r="E1" s="2" t="s">
        <v>426</v>
      </c>
    </row>
    <row r="2" s="1" customFormat="1" ht="24.75" customHeight="1" spans="1:5">
      <c r="A2" s="3" t="s">
        <v>29</v>
      </c>
      <c r="B2" s="3"/>
      <c r="C2" s="3"/>
      <c r="D2" s="3"/>
      <c r="E2" s="3"/>
    </row>
    <row r="3" s="1" customFormat="1" ht="20.25" customHeight="1" spans="1:5">
      <c r="A3" s="4" t="s">
        <v>427</v>
      </c>
      <c r="B3" s="5"/>
      <c r="C3" s="5"/>
      <c r="D3" s="5"/>
      <c r="E3" s="6" t="s">
        <v>428</v>
      </c>
    </row>
    <row r="4" s="1" customFormat="1" ht="24.75" customHeight="1" spans="1:5">
      <c r="A4" s="7" t="s">
        <v>429</v>
      </c>
      <c r="B4" s="7" t="s">
        <v>430</v>
      </c>
      <c r="C4" s="7" t="s">
        <v>242</v>
      </c>
      <c r="D4" s="7" t="s">
        <v>431</v>
      </c>
      <c r="E4" s="7" t="s">
        <v>302</v>
      </c>
    </row>
    <row r="5" s="1" customFormat="1" ht="15" customHeight="1" spans="1:5">
      <c r="A5" s="7" t="s">
        <v>432</v>
      </c>
      <c r="B5" s="7" t="s">
        <v>432</v>
      </c>
      <c r="C5" s="7">
        <v>1</v>
      </c>
      <c r="D5" s="7">
        <v>2</v>
      </c>
      <c r="E5" s="7">
        <v>3</v>
      </c>
    </row>
    <row r="6" s="1" customFormat="1" ht="20.25" customHeight="1" spans="1:5">
      <c r="A6" s="8"/>
      <c r="B6" s="9" t="s">
        <v>136</v>
      </c>
      <c r="C6" s="10">
        <f t="shared" ref="C6:C61" si="0">D6+E6</f>
        <v>1668.761195</v>
      </c>
      <c r="D6" s="10">
        <f>D7+D49</f>
        <v>1465.771195</v>
      </c>
      <c r="E6" s="10">
        <f>E21</f>
        <v>202.99</v>
      </c>
    </row>
    <row r="7" s="1" customFormat="1" ht="23.25" customHeight="1" spans="1:5">
      <c r="A7" s="8" t="s">
        <v>433</v>
      </c>
      <c r="B7" s="9" t="s">
        <v>195</v>
      </c>
      <c r="C7" s="10">
        <f t="shared" si="0"/>
        <v>1438.581195</v>
      </c>
      <c r="D7" s="10">
        <f>SUM(D8:D20)</f>
        <v>1438.581195</v>
      </c>
      <c r="E7" s="10">
        <f>SUM(E8:E20)</f>
        <v>0</v>
      </c>
    </row>
    <row r="8" s="1" customFormat="1" ht="23.25" customHeight="1" spans="1:5">
      <c r="A8" s="8" t="s">
        <v>434</v>
      </c>
      <c r="B8" s="9" t="s">
        <v>435</v>
      </c>
      <c r="C8" s="10">
        <v>548.2932</v>
      </c>
      <c r="D8" s="10">
        <v>548.2932</v>
      </c>
      <c r="E8" s="10"/>
    </row>
    <row r="9" s="1" customFormat="1" ht="23.25" customHeight="1" spans="1:5">
      <c r="A9" s="8" t="s">
        <v>436</v>
      </c>
      <c r="B9" s="9" t="s">
        <v>437</v>
      </c>
      <c r="C9" s="10">
        <v>91.5</v>
      </c>
      <c r="D9" s="10">
        <v>91.5</v>
      </c>
      <c r="E9" s="10"/>
    </row>
    <row r="10" s="1" customFormat="1" ht="23.25" customHeight="1" spans="1:5">
      <c r="A10" s="8" t="s">
        <v>438</v>
      </c>
      <c r="B10" s="9" t="s">
        <v>439</v>
      </c>
      <c r="C10" s="10">
        <v>169.7523</v>
      </c>
      <c r="D10" s="10">
        <v>169.7523</v>
      </c>
      <c r="E10" s="10"/>
    </row>
    <row r="11" s="1" customFormat="1" ht="23.25" customHeight="1" spans="1:5">
      <c r="A11" s="8" t="s">
        <v>440</v>
      </c>
      <c r="B11" s="9" t="s">
        <v>239</v>
      </c>
      <c r="C11" s="10">
        <f t="shared" si="0"/>
        <v>0</v>
      </c>
      <c r="D11" s="10">
        <f>E11+F11</f>
        <v>0</v>
      </c>
      <c r="E11" s="10"/>
    </row>
    <row r="12" s="1" customFormat="1" ht="23.25" customHeight="1" spans="1:5">
      <c r="A12" s="8" t="s">
        <v>441</v>
      </c>
      <c r="B12" s="9" t="s">
        <v>442</v>
      </c>
      <c r="C12" s="10">
        <v>274.0908</v>
      </c>
      <c r="D12" s="10">
        <v>274.0908</v>
      </c>
      <c r="E12" s="10"/>
    </row>
    <row r="13" s="1" customFormat="1" ht="23.25" customHeight="1" spans="1:5">
      <c r="A13" s="8" t="s">
        <v>443</v>
      </c>
      <c r="B13" s="9" t="s">
        <v>444</v>
      </c>
      <c r="C13" s="10">
        <v>142.409328</v>
      </c>
      <c r="D13" s="10">
        <v>142.409328</v>
      </c>
      <c r="E13" s="10"/>
    </row>
    <row r="14" s="1" customFormat="1" ht="23.25" customHeight="1" spans="1:5">
      <c r="A14" s="8" t="s">
        <v>445</v>
      </c>
      <c r="B14" s="9" t="s">
        <v>446</v>
      </c>
      <c r="C14" s="10">
        <f t="shared" si="0"/>
        <v>0</v>
      </c>
      <c r="D14" s="10">
        <f>E14+F14</f>
        <v>0</v>
      </c>
      <c r="E14" s="10"/>
    </row>
    <row r="15" s="1" customFormat="1" ht="23.25" customHeight="1" spans="1:5">
      <c r="A15" s="8" t="s">
        <v>447</v>
      </c>
      <c r="B15" s="9" t="s">
        <v>448</v>
      </c>
      <c r="C15" s="10">
        <v>65.526213</v>
      </c>
      <c r="D15" s="10">
        <v>65.526213</v>
      </c>
      <c r="E15" s="10"/>
    </row>
    <row r="16" s="1" customFormat="1" ht="23.25" customHeight="1" spans="1:5">
      <c r="A16" s="8" t="s">
        <v>449</v>
      </c>
      <c r="B16" s="9" t="s">
        <v>450</v>
      </c>
      <c r="C16" s="10">
        <v>7.004076</v>
      </c>
      <c r="D16" s="10">
        <v>7.004076</v>
      </c>
      <c r="E16" s="10"/>
    </row>
    <row r="17" s="1" customFormat="1" ht="23.25" customHeight="1" spans="1:5">
      <c r="A17" s="8" t="s">
        <v>451</v>
      </c>
      <c r="B17" s="9" t="s">
        <v>452</v>
      </c>
      <c r="C17" s="10">
        <v>13.905278</v>
      </c>
      <c r="D17" s="10">
        <v>13.905278</v>
      </c>
      <c r="E17" s="10"/>
    </row>
    <row r="18" s="1" customFormat="1" ht="23.25" customHeight="1" spans="1:5">
      <c r="A18" s="8" t="s">
        <v>453</v>
      </c>
      <c r="B18" s="9" t="s">
        <v>454</v>
      </c>
      <c r="C18" s="10">
        <f t="shared" si="0"/>
        <v>126.1</v>
      </c>
      <c r="D18" s="10">
        <v>126.1</v>
      </c>
      <c r="E18" s="10"/>
    </row>
    <row r="19" s="1" customFormat="1" ht="23.25" customHeight="1" spans="1:5">
      <c r="A19" s="8" t="s">
        <v>455</v>
      </c>
      <c r="B19" s="9" t="s">
        <v>240</v>
      </c>
      <c r="C19" s="10">
        <f t="shared" si="0"/>
        <v>0</v>
      </c>
      <c r="D19" s="10">
        <f>E19+F19</f>
        <v>0</v>
      </c>
      <c r="E19" s="10"/>
    </row>
    <row r="20" s="1" customFormat="1" ht="23.25" customHeight="1" spans="1:5">
      <c r="A20" s="8" t="s">
        <v>456</v>
      </c>
      <c r="B20" s="9" t="s">
        <v>457</v>
      </c>
      <c r="C20" s="10">
        <f t="shared" si="0"/>
        <v>0</v>
      </c>
      <c r="D20" s="10"/>
      <c r="E20" s="10"/>
    </row>
    <row r="21" s="1" customFormat="1" ht="23.25" customHeight="1" spans="1:5">
      <c r="A21" s="8" t="s">
        <v>458</v>
      </c>
      <c r="B21" s="9" t="s">
        <v>217</v>
      </c>
      <c r="C21" s="10">
        <f t="shared" si="0"/>
        <v>202.99</v>
      </c>
      <c r="D21" s="10"/>
      <c r="E21" s="10">
        <f>SUM(E22:E48)</f>
        <v>202.99</v>
      </c>
    </row>
    <row r="22" s="1" customFormat="1" ht="23.25" customHeight="1" spans="1:5">
      <c r="A22" s="8" t="s">
        <v>459</v>
      </c>
      <c r="B22" s="9" t="s">
        <v>460</v>
      </c>
      <c r="C22" s="10">
        <f t="shared" si="0"/>
        <v>0</v>
      </c>
      <c r="D22" s="10"/>
      <c r="E22" s="10"/>
    </row>
    <row r="23" s="1" customFormat="1" ht="23.25" customHeight="1" spans="1:5">
      <c r="A23" s="8" t="s">
        <v>461</v>
      </c>
      <c r="B23" s="9" t="s">
        <v>462</v>
      </c>
      <c r="C23" s="10">
        <f t="shared" si="0"/>
        <v>0</v>
      </c>
      <c r="D23" s="10"/>
      <c r="E23" s="10"/>
    </row>
    <row r="24" s="1" customFormat="1" ht="23.25" customHeight="1" spans="1:5">
      <c r="A24" s="8" t="s">
        <v>463</v>
      </c>
      <c r="B24" s="9" t="s">
        <v>273</v>
      </c>
      <c r="C24" s="10">
        <f t="shared" si="0"/>
        <v>0</v>
      </c>
      <c r="D24" s="10"/>
      <c r="E24" s="10"/>
    </row>
    <row r="25" s="1" customFormat="1" ht="23.25" customHeight="1" spans="1:5">
      <c r="A25" s="8" t="s">
        <v>464</v>
      </c>
      <c r="B25" s="9" t="s">
        <v>274</v>
      </c>
      <c r="C25" s="10">
        <f t="shared" si="0"/>
        <v>0</v>
      </c>
      <c r="D25" s="10"/>
      <c r="E25" s="10"/>
    </row>
    <row r="26" s="1" customFormat="1" ht="23.25" customHeight="1" spans="1:5">
      <c r="A26" s="8" t="s">
        <v>465</v>
      </c>
      <c r="B26" s="9" t="s">
        <v>275</v>
      </c>
      <c r="C26" s="10">
        <f t="shared" si="0"/>
        <v>0</v>
      </c>
      <c r="D26" s="10"/>
      <c r="E26" s="10"/>
    </row>
    <row r="27" s="1" customFormat="1" ht="23.25" customHeight="1" spans="1:5">
      <c r="A27" s="8" t="s">
        <v>466</v>
      </c>
      <c r="B27" s="9" t="s">
        <v>276</v>
      </c>
      <c r="C27" s="10">
        <f t="shared" si="0"/>
        <v>0</v>
      </c>
      <c r="D27" s="10"/>
      <c r="E27" s="10"/>
    </row>
    <row r="28" s="1" customFormat="1" ht="23.25" customHeight="1" spans="1:5">
      <c r="A28" s="8" t="s">
        <v>467</v>
      </c>
      <c r="B28" s="9" t="s">
        <v>468</v>
      </c>
      <c r="C28" s="10">
        <f t="shared" si="0"/>
        <v>0</v>
      </c>
      <c r="D28" s="10"/>
      <c r="E28" s="10"/>
    </row>
    <row r="29" s="1" customFormat="1" ht="23.25" customHeight="1" spans="1:5">
      <c r="A29" s="8" t="s">
        <v>469</v>
      </c>
      <c r="B29" s="9" t="s">
        <v>278</v>
      </c>
      <c r="C29" s="10">
        <f t="shared" si="0"/>
        <v>0</v>
      </c>
      <c r="D29" s="10"/>
      <c r="E29" s="10"/>
    </row>
    <row r="30" s="1" customFormat="1" ht="23.25" customHeight="1" spans="1:5">
      <c r="A30" s="8" t="s">
        <v>470</v>
      </c>
      <c r="B30" s="9" t="s">
        <v>279</v>
      </c>
      <c r="C30" s="10">
        <f t="shared" si="0"/>
        <v>0</v>
      </c>
      <c r="D30" s="10"/>
      <c r="E30" s="10"/>
    </row>
    <row r="31" s="1" customFormat="1" ht="23.25" customHeight="1" spans="1:5">
      <c r="A31" s="8" t="s">
        <v>471</v>
      </c>
      <c r="B31" s="9" t="s">
        <v>472</v>
      </c>
      <c r="C31" s="10">
        <f t="shared" si="0"/>
        <v>0</v>
      </c>
      <c r="D31" s="10"/>
      <c r="E31" s="10"/>
    </row>
    <row r="32" s="1" customFormat="1" ht="23.25" customHeight="1" spans="1:5">
      <c r="A32" s="8" t="s">
        <v>473</v>
      </c>
      <c r="B32" s="9" t="s">
        <v>474</v>
      </c>
      <c r="C32" s="10">
        <f t="shared" si="0"/>
        <v>0</v>
      </c>
      <c r="D32" s="10"/>
      <c r="E32" s="10"/>
    </row>
    <row r="33" s="1" customFormat="1" ht="23.25" customHeight="1" spans="1:5">
      <c r="A33" s="8" t="s">
        <v>475</v>
      </c>
      <c r="B33" s="9" t="s">
        <v>476</v>
      </c>
      <c r="C33" s="10">
        <f t="shared" si="0"/>
        <v>0</v>
      </c>
      <c r="D33" s="10"/>
      <c r="E33" s="10"/>
    </row>
    <row r="34" s="1" customFormat="1" ht="23.25" customHeight="1" spans="1:5">
      <c r="A34" s="8" t="s">
        <v>477</v>
      </c>
      <c r="B34" s="9" t="s">
        <v>281</v>
      </c>
      <c r="C34" s="10">
        <f t="shared" si="0"/>
        <v>0</v>
      </c>
      <c r="D34" s="10"/>
      <c r="E34" s="10"/>
    </row>
    <row r="35" s="1" customFormat="1" ht="23.25" customHeight="1" spans="1:5">
      <c r="A35" s="8" t="s">
        <v>478</v>
      </c>
      <c r="B35" s="9" t="s">
        <v>479</v>
      </c>
      <c r="C35" s="10">
        <f t="shared" si="0"/>
        <v>1</v>
      </c>
      <c r="D35" s="10"/>
      <c r="E35" s="10">
        <v>1</v>
      </c>
    </row>
    <row r="36" s="1" customFormat="1" ht="23.25" customHeight="1" spans="1:5">
      <c r="A36" s="8" t="s">
        <v>480</v>
      </c>
      <c r="B36" s="9" t="s">
        <v>481</v>
      </c>
      <c r="C36" s="10">
        <f t="shared" si="0"/>
        <v>5</v>
      </c>
      <c r="D36" s="10"/>
      <c r="E36" s="10">
        <v>5</v>
      </c>
    </row>
    <row r="37" s="1" customFormat="1" ht="23.25" customHeight="1" spans="1:5">
      <c r="A37" s="8" t="s">
        <v>482</v>
      </c>
      <c r="B37" s="9" t="s">
        <v>483</v>
      </c>
      <c r="C37" s="10">
        <f t="shared" si="0"/>
        <v>5</v>
      </c>
      <c r="D37" s="10"/>
      <c r="E37" s="10">
        <v>5</v>
      </c>
    </row>
    <row r="38" s="1" customFormat="1" ht="23.25" customHeight="1" spans="1:5">
      <c r="A38" s="8" t="s">
        <v>484</v>
      </c>
      <c r="B38" s="9" t="s">
        <v>282</v>
      </c>
      <c r="C38" s="10">
        <f t="shared" si="0"/>
        <v>0</v>
      </c>
      <c r="D38" s="10"/>
      <c r="E38" s="10"/>
    </row>
    <row r="39" s="1" customFormat="1" ht="23.25" customHeight="1" spans="1:5">
      <c r="A39" s="8" t="s">
        <v>485</v>
      </c>
      <c r="B39" s="9" t="s">
        <v>283</v>
      </c>
      <c r="C39" s="10">
        <f t="shared" si="0"/>
        <v>0</v>
      </c>
      <c r="D39" s="10"/>
      <c r="E39" s="10"/>
    </row>
    <row r="40" s="1" customFormat="1" ht="23.25" customHeight="1" spans="1:5">
      <c r="A40" s="8" t="s">
        <v>486</v>
      </c>
      <c r="B40" s="9" t="s">
        <v>284</v>
      </c>
      <c r="C40" s="10">
        <f t="shared" si="0"/>
        <v>0</v>
      </c>
      <c r="D40" s="10"/>
      <c r="E40" s="10"/>
    </row>
    <row r="41" s="1" customFormat="1" ht="23.25" customHeight="1" spans="1:5">
      <c r="A41" s="8" t="s">
        <v>487</v>
      </c>
      <c r="B41" s="9" t="s">
        <v>488</v>
      </c>
      <c r="C41" s="10">
        <f t="shared" si="0"/>
        <v>0</v>
      </c>
      <c r="D41" s="10"/>
      <c r="E41" s="10"/>
    </row>
    <row r="42" s="1" customFormat="1" ht="23.25" customHeight="1" spans="1:5">
      <c r="A42" s="8" t="s">
        <v>489</v>
      </c>
      <c r="B42" s="9" t="s">
        <v>263</v>
      </c>
      <c r="C42" s="10">
        <f t="shared" si="0"/>
        <v>0</v>
      </c>
      <c r="D42" s="10"/>
      <c r="E42" s="10"/>
    </row>
    <row r="43" s="1" customFormat="1" ht="23.25" customHeight="1" spans="1:5">
      <c r="A43" s="8" t="s">
        <v>490</v>
      </c>
      <c r="B43" s="9" t="s">
        <v>491</v>
      </c>
      <c r="C43" s="10">
        <f t="shared" si="0"/>
        <v>43.96</v>
      </c>
      <c r="D43" s="10"/>
      <c r="E43" s="10">
        <v>43.96</v>
      </c>
    </row>
    <row r="44" s="1" customFormat="1" ht="23.25" customHeight="1" spans="1:5">
      <c r="A44" s="8" t="s">
        <v>492</v>
      </c>
      <c r="B44" s="9" t="s">
        <v>493</v>
      </c>
      <c r="C44" s="10">
        <f t="shared" si="0"/>
        <v>0</v>
      </c>
      <c r="D44" s="10"/>
      <c r="E44" s="10"/>
    </row>
    <row r="45" s="1" customFormat="1" ht="23.25" customHeight="1" spans="1:5">
      <c r="A45" s="8" t="s">
        <v>494</v>
      </c>
      <c r="B45" s="9" t="s">
        <v>495</v>
      </c>
      <c r="C45" s="10">
        <f t="shared" si="0"/>
        <v>4</v>
      </c>
      <c r="D45" s="10"/>
      <c r="E45" s="10">
        <v>4</v>
      </c>
    </row>
    <row r="46" s="1" customFormat="1" ht="23.25" customHeight="1" spans="1:5">
      <c r="A46" s="8" t="s">
        <v>496</v>
      </c>
      <c r="B46" s="9" t="s">
        <v>497</v>
      </c>
      <c r="C46" s="10">
        <f t="shared" si="0"/>
        <v>18.23</v>
      </c>
      <c r="D46" s="10"/>
      <c r="E46" s="10">
        <v>18.23</v>
      </c>
    </row>
    <row r="47" s="1" customFormat="1" ht="23.25" customHeight="1" spans="1:5">
      <c r="A47" s="8" t="s">
        <v>498</v>
      </c>
      <c r="B47" s="9" t="s">
        <v>289</v>
      </c>
      <c r="C47" s="10">
        <f t="shared" si="0"/>
        <v>0</v>
      </c>
      <c r="D47" s="10"/>
      <c r="E47" s="10"/>
    </row>
    <row r="48" s="1" customFormat="1" ht="23.25" customHeight="1" spans="1:5">
      <c r="A48" s="8" t="s">
        <v>499</v>
      </c>
      <c r="B48" s="9" t="s">
        <v>500</v>
      </c>
      <c r="C48" s="10">
        <f t="shared" si="0"/>
        <v>125.8</v>
      </c>
      <c r="D48" s="10"/>
      <c r="E48" s="10">
        <v>125.8</v>
      </c>
    </row>
    <row r="49" s="1" customFormat="1" ht="23.25" customHeight="1" spans="1:5">
      <c r="A49" s="8" t="s">
        <v>501</v>
      </c>
      <c r="B49" s="9" t="s">
        <v>187</v>
      </c>
      <c r="C49" s="10">
        <f t="shared" si="0"/>
        <v>27.19</v>
      </c>
      <c r="D49" s="10">
        <f>SUM(D50:D61)</f>
        <v>27.19</v>
      </c>
      <c r="E49" s="10"/>
    </row>
    <row r="50" s="1" customFormat="1" ht="23.25" customHeight="1" spans="1:5">
      <c r="A50" s="8" t="s">
        <v>502</v>
      </c>
      <c r="B50" s="9" t="s">
        <v>503</v>
      </c>
      <c r="C50" s="10">
        <f t="shared" si="0"/>
        <v>0</v>
      </c>
      <c r="D50" s="10"/>
      <c r="E50" s="10"/>
    </row>
    <row r="51" s="1" customFormat="1" ht="23.25" customHeight="1" spans="1:5">
      <c r="A51" s="8" t="s">
        <v>504</v>
      </c>
      <c r="B51" s="9" t="s">
        <v>505</v>
      </c>
      <c r="C51" s="10">
        <f t="shared" si="0"/>
        <v>0</v>
      </c>
      <c r="D51" s="11"/>
      <c r="E51" s="10"/>
    </row>
    <row r="52" s="1" customFormat="1" ht="23.25" customHeight="1" spans="1:5">
      <c r="A52" s="8" t="s">
        <v>506</v>
      </c>
      <c r="B52" s="9" t="s">
        <v>251</v>
      </c>
      <c r="C52" s="10">
        <f t="shared" si="0"/>
        <v>0</v>
      </c>
      <c r="D52" s="10"/>
      <c r="E52" s="10"/>
    </row>
    <row r="53" s="1" customFormat="1" ht="23.25" customHeight="1" spans="1:5">
      <c r="A53" s="8" t="s">
        <v>507</v>
      </c>
      <c r="B53" s="9" t="s">
        <v>252</v>
      </c>
      <c r="C53" s="10">
        <f t="shared" si="0"/>
        <v>0</v>
      </c>
      <c r="D53" s="11"/>
      <c r="E53" s="10"/>
    </row>
    <row r="54" s="1" customFormat="1" ht="23.25" customHeight="1" spans="1:5">
      <c r="A54" s="8" t="s">
        <v>508</v>
      </c>
      <c r="B54" s="9" t="s">
        <v>509</v>
      </c>
      <c r="C54" s="10">
        <f t="shared" si="0"/>
        <v>0</v>
      </c>
      <c r="D54" s="10"/>
      <c r="E54" s="10"/>
    </row>
    <row r="55" s="1" customFormat="1" ht="23.25" customHeight="1" spans="1:5">
      <c r="A55" s="8" t="s">
        <v>510</v>
      </c>
      <c r="B55" s="9" t="s">
        <v>254</v>
      </c>
      <c r="C55" s="10">
        <f t="shared" si="0"/>
        <v>0</v>
      </c>
      <c r="D55" s="10"/>
      <c r="E55" s="10"/>
    </row>
    <row r="56" s="1" customFormat="1" ht="23.25" customHeight="1" spans="1:5">
      <c r="A56" s="8" t="s">
        <v>511</v>
      </c>
      <c r="B56" s="9" t="s">
        <v>255</v>
      </c>
      <c r="C56" s="10">
        <f t="shared" si="0"/>
        <v>0</v>
      </c>
      <c r="D56" s="10"/>
      <c r="E56" s="10"/>
    </row>
    <row r="57" s="1" customFormat="1" ht="23.25" customHeight="1" spans="1:5">
      <c r="A57" s="8" t="s">
        <v>512</v>
      </c>
      <c r="B57" s="9" t="s">
        <v>513</v>
      </c>
      <c r="C57" s="10">
        <f t="shared" si="0"/>
        <v>0</v>
      </c>
      <c r="D57" s="10"/>
      <c r="E57" s="10"/>
    </row>
    <row r="58" s="1" customFormat="1" ht="23.25" customHeight="1" spans="1:5">
      <c r="A58" s="8" t="s">
        <v>514</v>
      </c>
      <c r="B58" s="9" t="s">
        <v>515</v>
      </c>
      <c r="C58" s="10">
        <f t="shared" si="0"/>
        <v>0</v>
      </c>
      <c r="D58" s="10"/>
      <c r="E58" s="10"/>
    </row>
    <row r="59" s="1" customFormat="1" ht="23.25" customHeight="1" spans="1:5">
      <c r="A59" s="8" t="s">
        <v>516</v>
      </c>
      <c r="B59" s="9" t="s">
        <v>245</v>
      </c>
      <c r="C59" s="10">
        <f t="shared" si="0"/>
        <v>0</v>
      </c>
      <c r="D59" s="10"/>
      <c r="E59" s="12"/>
    </row>
    <row r="60" s="1" customFormat="1" ht="23.25" customHeight="1" spans="1:5">
      <c r="A60" s="8" t="s">
        <v>517</v>
      </c>
      <c r="B60" s="9" t="s">
        <v>518</v>
      </c>
      <c r="C60" s="10">
        <f t="shared" si="0"/>
        <v>0</v>
      </c>
      <c r="D60" s="10"/>
      <c r="E60" s="12"/>
    </row>
    <row r="61" s="1" customFormat="1" ht="23.25" customHeight="1" spans="1:5">
      <c r="A61" s="8" t="s">
        <v>519</v>
      </c>
      <c r="B61" s="9" t="s">
        <v>520</v>
      </c>
      <c r="C61" s="10">
        <f t="shared" si="0"/>
        <v>27.19</v>
      </c>
      <c r="D61" s="10">
        <v>27.19</v>
      </c>
      <c r="E61" s="12"/>
    </row>
    <row r="62" s="1" customFormat="1" spans="1:1">
      <c r="A62" s="1" t="s">
        <v>521</v>
      </c>
    </row>
  </sheetData>
  <mergeCells count="1">
    <mergeCell ref="A2:E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workbookViewId="0">
      <selection activeCell="B11" sqref="B11"/>
    </sheetView>
  </sheetViews>
  <sheetFormatPr defaultColWidth="10" defaultRowHeight="13.5" outlineLevelCol="7"/>
  <cols>
    <col min="1" max="1" width="29.45" customWidth="1"/>
    <col min="2" max="2" width="11.75" customWidth="1"/>
    <col min="3" max="3" width="23.075" customWidth="1"/>
    <col min="4" max="4" width="10.5833333333333" customWidth="1"/>
    <col min="5" max="5" width="24.0166666666667" customWidth="1"/>
    <col min="6" max="6" width="10.45" customWidth="1"/>
    <col min="7" max="7" width="20.225" customWidth="1"/>
    <col min="8" max="8" width="14" customWidth="1"/>
    <col min="9" max="9" width="9.76666666666667" customWidth="1"/>
  </cols>
  <sheetData>
    <row r="1" ht="12.9" customHeight="1" spans="1:8">
      <c r="A1" s="31"/>
      <c r="H1" s="27" t="s">
        <v>30</v>
      </c>
    </row>
    <row r="2" ht="24.15" customHeight="1" spans="1:8">
      <c r="A2" s="78" t="s">
        <v>7</v>
      </c>
      <c r="B2" s="78"/>
      <c r="C2" s="78"/>
      <c r="D2" s="78"/>
      <c r="E2" s="78"/>
      <c r="F2" s="78"/>
      <c r="G2" s="78"/>
      <c r="H2" s="78"/>
    </row>
    <row r="3" ht="17.25" customHeight="1" spans="1:8">
      <c r="A3" s="14" t="s">
        <v>31</v>
      </c>
      <c r="B3" s="14"/>
      <c r="C3" s="14"/>
      <c r="D3" s="14"/>
      <c r="E3" s="14"/>
      <c r="F3" s="14"/>
      <c r="G3" s="28" t="s">
        <v>32</v>
      </c>
      <c r="H3" s="28"/>
    </row>
    <row r="4" ht="17.9" customHeight="1" spans="1:8">
      <c r="A4" s="15" t="s">
        <v>33</v>
      </c>
      <c r="B4" s="15"/>
      <c r="C4" s="15" t="s">
        <v>34</v>
      </c>
      <c r="D4" s="15"/>
      <c r="E4" s="15"/>
      <c r="F4" s="15"/>
      <c r="G4" s="15"/>
      <c r="H4" s="15"/>
    </row>
    <row r="5" ht="22.4" customHeight="1" spans="1:8">
      <c r="A5" s="15" t="s">
        <v>35</v>
      </c>
      <c r="B5" s="15" t="s">
        <v>36</v>
      </c>
      <c r="C5" s="15" t="s">
        <v>37</v>
      </c>
      <c r="D5" s="15" t="s">
        <v>36</v>
      </c>
      <c r="E5" s="15" t="s">
        <v>38</v>
      </c>
      <c r="F5" s="15" t="s">
        <v>36</v>
      </c>
      <c r="G5" s="15" t="s">
        <v>39</v>
      </c>
      <c r="H5" s="15" t="s">
        <v>36</v>
      </c>
    </row>
    <row r="6" ht="16.25" customHeight="1" spans="1:8">
      <c r="A6" s="35" t="s">
        <v>40</v>
      </c>
      <c r="B6" s="37">
        <v>1948.765191</v>
      </c>
      <c r="C6" s="36" t="s">
        <v>41</v>
      </c>
      <c r="D6" s="41"/>
      <c r="E6" s="35" t="s">
        <v>42</v>
      </c>
      <c r="F6" s="34">
        <v>1668.765191</v>
      </c>
      <c r="G6" s="36" t="s">
        <v>43</v>
      </c>
      <c r="H6" s="37"/>
    </row>
    <row r="7" ht="16.25" customHeight="1" spans="1:8">
      <c r="A7" s="36" t="s">
        <v>44</v>
      </c>
      <c r="B7" s="37">
        <v>1948.765191</v>
      </c>
      <c r="C7" s="36" t="s">
        <v>45</v>
      </c>
      <c r="D7" s="41"/>
      <c r="E7" s="36" t="s">
        <v>46</v>
      </c>
      <c r="F7" s="37">
        <v>1438.584191</v>
      </c>
      <c r="G7" s="36" t="s">
        <v>47</v>
      </c>
      <c r="H7" s="37"/>
    </row>
    <row r="8" ht="16.25" customHeight="1" spans="1:8">
      <c r="A8" s="35" t="s">
        <v>48</v>
      </c>
      <c r="B8" s="37"/>
      <c r="C8" s="36" t="s">
        <v>49</v>
      </c>
      <c r="D8" s="41"/>
      <c r="E8" s="36" t="s">
        <v>50</v>
      </c>
      <c r="F8" s="37">
        <v>202.988</v>
      </c>
      <c r="G8" s="36" t="s">
        <v>51</v>
      </c>
      <c r="H8" s="37"/>
    </row>
    <row r="9" ht="16.25" customHeight="1" spans="1:8">
      <c r="A9" s="36" t="s">
        <v>52</v>
      </c>
      <c r="B9" s="37"/>
      <c r="C9" s="36" t="s">
        <v>53</v>
      </c>
      <c r="D9" s="41"/>
      <c r="E9" s="36" t="s">
        <v>54</v>
      </c>
      <c r="F9" s="37">
        <v>27.193</v>
      </c>
      <c r="G9" s="36" t="s">
        <v>55</v>
      </c>
      <c r="H9" s="37"/>
    </row>
    <row r="10" ht="16.25" customHeight="1" spans="1:8">
      <c r="A10" s="36" t="s">
        <v>56</v>
      </c>
      <c r="B10" s="37"/>
      <c r="C10" s="36" t="s">
        <v>57</v>
      </c>
      <c r="D10" s="41"/>
      <c r="E10" s="35" t="s">
        <v>58</v>
      </c>
      <c r="F10" s="34">
        <v>280</v>
      </c>
      <c r="G10" s="36" t="s">
        <v>59</v>
      </c>
      <c r="H10" s="37">
        <v>1921.572191</v>
      </c>
    </row>
    <row r="11" ht="16.25" customHeight="1" spans="1:8">
      <c r="A11" s="36" t="s">
        <v>60</v>
      </c>
      <c r="B11" s="37"/>
      <c r="C11" s="36" t="s">
        <v>61</v>
      </c>
      <c r="D11" s="41"/>
      <c r="E11" s="36" t="s">
        <v>62</v>
      </c>
      <c r="F11" s="37"/>
      <c r="G11" s="36" t="s">
        <v>63</v>
      </c>
      <c r="H11" s="37"/>
    </row>
    <row r="12" ht="16.25" customHeight="1" spans="1:8">
      <c r="A12" s="36" t="s">
        <v>64</v>
      </c>
      <c r="B12" s="37"/>
      <c r="C12" s="36" t="s">
        <v>65</v>
      </c>
      <c r="D12" s="41"/>
      <c r="E12" s="36" t="s">
        <v>66</v>
      </c>
      <c r="F12" s="37">
        <v>280</v>
      </c>
      <c r="G12" s="36" t="s">
        <v>67</v>
      </c>
      <c r="H12" s="37"/>
    </row>
    <row r="13" ht="16.25" customHeight="1" spans="1:8">
      <c r="A13" s="36" t="s">
        <v>68</v>
      </c>
      <c r="B13" s="37"/>
      <c r="C13" s="36" t="s">
        <v>69</v>
      </c>
      <c r="D13" s="41"/>
      <c r="E13" s="36" t="s">
        <v>70</v>
      </c>
      <c r="F13" s="37"/>
      <c r="G13" s="36" t="s">
        <v>71</v>
      </c>
      <c r="H13" s="37"/>
    </row>
    <row r="14" ht="16.25" customHeight="1" spans="1:8">
      <c r="A14" s="36" t="s">
        <v>72</v>
      </c>
      <c r="B14" s="37"/>
      <c r="C14" s="36" t="s">
        <v>73</v>
      </c>
      <c r="D14" s="41"/>
      <c r="E14" s="36" t="s">
        <v>74</v>
      </c>
      <c r="F14" s="37"/>
      <c r="G14" s="36" t="s">
        <v>75</v>
      </c>
      <c r="H14" s="37">
        <v>27.193</v>
      </c>
    </row>
    <row r="15" ht="16.25" customHeight="1" spans="1:8">
      <c r="A15" s="36" t="s">
        <v>76</v>
      </c>
      <c r="B15" s="37"/>
      <c r="C15" s="36" t="s">
        <v>77</v>
      </c>
      <c r="D15" s="41"/>
      <c r="E15" s="36" t="s">
        <v>78</v>
      </c>
      <c r="F15" s="37"/>
      <c r="G15" s="36" t="s">
        <v>79</v>
      </c>
      <c r="H15" s="37"/>
    </row>
    <row r="16" ht="16.25" customHeight="1" spans="1:8">
      <c r="A16" s="36" t="s">
        <v>80</v>
      </c>
      <c r="B16" s="37"/>
      <c r="C16" s="36" t="s">
        <v>81</v>
      </c>
      <c r="D16" s="41"/>
      <c r="E16" s="36" t="s">
        <v>82</v>
      </c>
      <c r="F16" s="37"/>
      <c r="G16" s="36" t="s">
        <v>83</v>
      </c>
      <c r="H16" s="37"/>
    </row>
    <row r="17" ht="16.25" customHeight="1" spans="1:8">
      <c r="A17" s="36" t="s">
        <v>84</v>
      </c>
      <c r="B17" s="37"/>
      <c r="C17" s="36" t="s">
        <v>85</v>
      </c>
      <c r="D17" s="41"/>
      <c r="E17" s="36" t="s">
        <v>86</v>
      </c>
      <c r="F17" s="37"/>
      <c r="G17" s="36" t="s">
        <v>87</v>
      </c>
      <c r="H17" s="37"/>
    </row>
    <row r="18" ht="16.25" customHeight="1" spans="1:8">
      <c r="A18" s="36" t="s">
        <v>88</v>
      </c>
      <c r="B18" s="37"/>
      <c r="C18" s="36" t="s">
        <v>89</v>
      </c>
      <c r="D18" s="41"/>
      <c r="E18" s="36" t="s">
        <v>90</v>
      </c>
      <c r="F18" s="37"/>
      <c r="G18" s="36" t="s">
        <v>91</v>
      </c>
      <c r="H18" s="37"/>
    </row>
    <row r="19" ht="16.25" customHeight="1" spans="1:8">
      <c r="A19" s="36" t="s">
        <v>92</v>
      </c>
      <c r="B19" s="37"/>
      <c r="C19" s="36" t="s">
        <v>93</v>
      </c>
      <c r="D19" s="41">
        <v>1948.765191</v>
      </c>
      <c r="E19" s="36" t="s">
        <v>94</v>
      </c>
      <c r="F19" s="37"/>
      <c r="G19" s="36" t="s">
        <v>95</v>
      </c>
      <c r="H19" s="37"/>
    </row>
    <row r="20" ht="16.25" customHeight="1" spans="1:8">
      <c r="A20" s="35" t="s">
        <v>96</v>
      </c>
      <c r="B20" s="34"/>
      <c r="C20" s="36" t="s">
        <v>97</v>
      </c>
      <c r="D20" s="41"/>
      <c r="E20" s="36" t="s">
        <v>98</v>
      </c>
      <c r="F20" s="37"/>
      <c r="G20" s="36"/>
      <c r="H20" s="37"/>
    </row>
    <row r="21" ht="16.25" customHeight="1" spans="1:8">
      <c r="A21" s="35" t="s">
        <v>99</v>
      </c>
      <c r="B21" s="34"/>
      <c r="C21" s="36" t="s">
        <v>100</v>
      </c>
      <c r="D21" s="41"/>
      <c r="E21" s="35" t="s">
        <v>101</v>
      </c>
      <c r="F21" s="34"/>
      <c r="G21" s="36"/>
      <c r="H21" s="37"/>
    </row>
    <row r="22" ht="16.25" customHeight="1" spans="1:8">
      <c r="A22" s="35" t="s">
        <v>102</v>
      </c>
      <c r="B22" s="34"/>
      <c r="C22" s="36" t="s">
        <v>103</v>
      </c>
      <c r="D22" s="41"/>
      <c r="E22" s="36"/>
      <c r="F22" s="36"/>
      <c r="G22" s="36"/>
      <c r="H22" s="37"/>
    </row>
    <row r="23" ht="16.25" customHeight="1" spans="1:8">
      <c r="A23" s="35" t="s">
        <v>104</v>
      </c>
      <c r="B23" s="34"/>
      <c r="C23" s="36" t="s">
        <v>105</v>
      </c>
      <c r="D23" s="41"/>
      <c r="E23" s="36"/>
      <c r="F23" s="36"/>
      <c r="G23" s="36"/>
      <c r="H23" s="37"/>
    </row>
    <row r="24" ht="16.25" customHeight="1" spans="1:8">
      <c r="A24" s="35" t="s">
        <v>106</v>
      </c>
      <c r="B24" s="34"/>
      <c r="C24" s="36" t="s">
        <v>107</v>
      </c>
      <c r="D24" s="41"/>
      <c r="E24" s="36"/>
      <c r="F24" s="36"/>
      <c r="G24" s="36"/>
      <c r="H24" s="37"/>
    </row>
    <row r="25" ht="16.25" customHeight="1" spans="1:8">
      <c r="A25" s="36" t="s">
        <v>108</v>
      </c>
      <c r="B25" s="37"/>
      <c r="C25" s="36" t="s">
        <v>109</v>
      </c>
      <c r="D25" s="41"/>
      <c r="E25" s="36"/>
      <c r="F25" s="36"/>
      <c r="G25" s="36"/>
      <c r="H25" s="37"/>
    </row>
    <row r="26" ht="16.25" customHeight="1" spans="1:8">
      <c r="A26" s="36" t="s">
        <v>110</v>
      </c>
      <c r="B26" s="37"/>
      <c r="C26" s="36" t="s">
        <v>111</v>
      </c>
      <c r="D26" s="41"/>
      <c r="E26" s="36"/>
      <c r="F26" s="36"/>
      <c r="G26" s="36"/>
      <c r="H26" s="37"/>
    </row>
    <row r="27" ht="16.25" customHeight="1" spans="1:8">
      <c r="A27" s="36" t="s">
        <v>112</v>
      </c>
      <c r="B27" s="37"/>
      <c r="C27" s="36" t="s">
        <v>113</v>
      </c>
      <c r="D27" s="41"/>
      <c r="E27" s="36"/>
      <c r="F27" s="36"/>
      <c r="G27" s="36"/>
      <c r="H27" s="37"/>
    </row>
    <row r="28" ht="16.25" customHeight="1" spans="1:8">
      <c r="A28" s="35" t="s">
        <v>114</v>
      </c>
      <c r="B28" s="34"/>
      <c r="C28" s="36" t="s">
        <v>115</v>
      </c>
      <c r="D28" s="41"/>
      <c r="E28" s="36"/>
      <c r="F28" s="36"/>
      <c r="G28" s="36"/>
      <c r="H28" s="37"/>
    </row>
    <row r="29" ht="16.25" customHeight="1" spans="1:8">
      <c r="A29" s="35" t="s">
        <v>116</v>
      </c>
      <c r="B29" s="34"/>
      <c r="C29" s="36" t="s">
        <v>117</v>
      </c>
      <c r="D29" s="41"/>
      <c r="E29" s="36"/>
      <c r="F29" s="36"/>
      <c r="G29" s="36"/>
      <c r="H29" s="37"/>
    </row>
    <row r="30" ht="16.25" customHeight="1" spans="1:8">
      <c r="A30" s="35" t="s">
        <v>118</v>
      </c>
      <c r="B30" s="34"/>
      <c r="C30" s="36" t="s">
        <v>119</v>
      </c>
      <c r="D30" s="41"/>
      <c r="E30" s="36"/>
      <c r="F30" s="36"/>
      <c r="G30" s="36"/>
      <c r="H30" s="37"/>
    </row>
    <row r="31" ht="16.25" customHeight="1" spans="1:8">
      <c r="A31" s="35" t="s">
        <v>120</v>
      </c>
      <c r="B31" s="34"/>
      <c r="C31" s="36" t="s">
        <v>121</v>
      </c>
      <c r="D31" s="41"/>
      <c r="E31" s="36"/>
      <c r="F31" s="36"/>
      <c r="G31" s="36"/>
      <c r="H31" s="37"/>
    </row>
    <row r="32" ht="16.25" customHeight="1" spans="1:8">
      <c r="A32" s="35" t="s">
        <v>122</v>
      </c>
      <c r="B32" s="34"/>
      <c r="C32" s="36" t="s">
        <v>123</v>
      </c>
      <c r="D32" s="41"/>
      <c r="E32" s="36"/>
      <c r="F32" s="36"/>
      <c r="G32" s="36"/>
      <c r="H32" s="37"/>
    </row>
    <row r="33" ht="16.25" customHeight="1" spans="1:8">
      <c r="A33" s="36"/>
      <c r="B33" s="36"/>
      <c r="C33" s="36" t="s">
        <v>124</v>
      </c>
      <c r="D33" s="41"/>
      <c r="E33" s="36"/>
      <c r="F33" s="36"/>
      <c r="G33" s="36"/>
      <c r="H33" s="36"/>
    </row>
    <row r="34" ht="16.25" customHeight="1" spans="1:8">
      <c r="A34" s="36"/>
      <c r="B34" s="36"/>
      <c r="C34" s="36" t="s">
        <v>125</v>
      </c>
      <c r="D34" s="41"/>
      <c r="E34" s="36"/>
      <c r="F34" s="36"/>
      <c r="G34" s="36"/>
      <c r="H34" s="36"/>
    </row>
    <row r="35" ht="16.25" customHeight="1" spans="1:8">
      <c r="A35" s="36"/>
      <c r="B35" s="36"/>
      <c r="C35" s="36" t="s">
        <v>126</v>
      </c>
      <c r="D35" s="41"/>
      <c r="E35" s="36"/>
      <c r="F35" s="36"/>
      <c r="G35" s="36"/>
      <c r="H35" s="36"/>
    </row>
    <row r="36" ht="16.25" customHeight="1" spans="1:8">
      <c r="A36" s="36"/>
      <c r="B36" s="36"/>
      <c r="C36" s="36"/>
      <c r="D36" s="36"/>
      <c r="E36" s="36"/>
      <c r="F36" s="36"/>
      <c r="G36" s="36"/>
      <c r="H36" s="36"/>
    </row>
    <row r="37" ht="16.25" customHeight="1" spans="1:8">
      <c r="A37" s="35" t="s">
        <v>127</v>
      </c>
      <c r="B37" s="34">
        <v>1948.765191</v>
      </c>
      <c r="C37" s="35" t="s">
        <v>128</v>
      </c>
      <c r="D37" s="34">
        <v>1948.765191</v>
      </c>
      <c r="E37" s="35" t="s">
        <v>128</v>
      </c>
      <c r="F37" s="34">
        <v>1948.765191</v>
      </c>
      <c r="G37" s="35" t="s">
        <v>128</v>
      </c>
      <c r="H37" s="34">
        <v>1948.765191</v>
      </c>
    </row>
    <row r="38" ht="16.25" customHeight="1" spans="1:8">
      <c r="A38" s="35" t="s">
        <v>129</v>
      </c>
      <c r="B38" s="34"/>
      <c r="C38" s="35" t="s">
        <v>130</v>
      </c>
      <c r="D38" s="34"/>
      <c r="E38" s="35" t="s">
        <v>130</v>
      </c>
      <c r="F38" s="34"/>
      <c r="G38" s="35" t="s">
        <v>130</v>
      </c>
      <c r="H38" s="34"/>
    </row>
    <row r="39" ht="16.25" customHeight="1" spans="1:8">
      <c r="A39" s="36"/>
      <c r="B39" s="37"/>
      <c r="C39" s="36"/>
      <c r="D39" s="37"/>
      <c r="E39" s="35"/>
      <c r="F39" s="34"/>
      <c r="G39" s="35"/>
      <c r="H39" s="34"/>
    </row>
    <row r="40" ht="16.25" customHeight="1" spans="1:8">
      <c r="A40" s="35" t="s">
        <v>131</v>
      </c>
      <c r="B40" s="34">
        <v>1948.765191</v>
      </c>
      <c r="C40" s="35" t="s">
        <v>132</v>
      </c>
      <c r="D40" s="34">
        <v>1948.765191</v>
      </c>
      <c r="E40" s="35" t="s">
        <v>132</v>
      </c>
      <c r="F40" s="34">
        <v>1948.765191</v>
      </c>
      <c r="G40" s="35" t="s">
        <v>132</v>
      </c>
      <c r="H40" s="34">
        <v>1948.765191</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A1" sqref="A1"/>
    </sheetView>
  </sheetViews>
  <sheetFormatPr defaultColWidth="10" defaultRowHeight="13.5"/>
  <cols>
    <col min="1" max="1" width="5.83333333333333" customWidth="1"/>
    <col min="2" max="2" width="16.15" customWidth="1"/>
    <col min="3" max="3" width="9.375" customWidth="1"/>
    <col min="4" max="4" width="8.75" customWidth="1"/>
    <col min="5" max="5" width="9" customWidth="1"/>
    <col min="6" max="25" width="7.69166666666667" customWidth="1"/>
    <col min="26" max="26" width="9.76666666666667" customWidth="1"/>
  </cols>
  <sheetData>
    <row r="1" ht="16.35" customHeight="1" spans="1:25">
      <c r="A1" s="31"/>
      <c r="X1" s="27" t="s">
        <v>133</v>
      </c>
      <c r="Y1" s="27"/>
    </row>
    <row r="2" ht="33.6" customHeight="1" spans="1:25">
      <c r="A2" s="13" t="s">
        <v>8</v>
      </c>
      <c r="B2" s="13"/>
      <c r="C2" s="13"/>
      <c r="D2" s="13"/>
      <c r="E2" s="13"/>
      <c r="F2" s="13"/>
      <c r="G2" s="13"/>
      <c r="H2" s="13"/>
      <c r="I2" s="13"/>
      <c r="J2" s="13"/>
      <c r="K2" s="13"/>
      <c r="L2" s="13"/>
      <c r="M2" s="13"/>
      <c r="N2" s="13"/>
      <c r="O2" s="13"/>
      <c r="P2" s="13"/>
      <c r="Q2" s="13"/>
      <c r="R2" s="13"/>
      <c r="S2" s="13"/>
      <c r="T2" s="13"/>
      <c r="U2" s="13"/>
      <c r="V2" s="13"/>
      <c r="W2" s="13"/>
      <c r="X2" s="13"/>
      <c r="Y2" s="13"/>
    </row>
    <row r="3" ht="22.4" customHeight="1" spans="1:25">
      <c r="A3" s="14" t="s">
        <v>31</v>
      </c>
      <c r="B3" s="14"/>
      <c r="C3" s="14"/>
      <c r="D3" s="14"/>
      <c r="E3" s="14"/>
      <c r="F3" s="14"/>
      <c r="G3" s="14"/>
      <c r="H3" s="14"/>
      <c r="I3" s="14"/>
      <c r="J3" s="14"/>
      <c r="K3" s="14"/>
      <c r="L3" s="14"/>
      <c r="M3" s="14"/>
      <c r="N3" s="14"/>
      <c r="O3" s="14"/>
      <c r="P3" s="14"/>
      <c r="Q3" s="14"/>
      <c r="R3" s="14"/>
      <c r="S3" s="14"/>
      <c r="T3" s="14"/>
      <c r="U3" s="14"/>
      <c r="V3" s="14"/>
      <c r="W3" s="14"/>
      <c r="X3" s="28" t="s">
        <v>32</v>
      </c>
      <c r="Y3" s="28"/>
    </row>
    <row r="4" ht="22.4" customHeight="1" spans="1:25">
      <c r="A4" s="38" t="s">
        <v>134</v>
      </c>
      <c r="B4" s="38" t="s">
        <v>135</v>
      </c>
      <c r="C4" s="38" t="s">
        <v>136</v>
      </c>
      <c r="D4" s="38" t="s">
        <v>137</v>
      </c>
      <c r="E4" s="38"/>
      <c r="F4" s="38"/>
      <c r="G4" s="38"/>
      <c r="H4" s="38"/>
      <c r="I4" s="38"/>
      <c r="J4" s="38"/>
      <c r="K4" s="38"/>
      <c r="L4" s="38"/>
      <c r="M4" s="38"/>
      <c r="N4" s="38"/>
      <c r="O4" s="38"/>
      <c r="P4" s="38"/>
      <c r="Q4" s="38"/>
      <c r="R4" s="38"/>
      <c r="S4" s="38" t="s">
        <v>129</v>
      </c>
      <c r="T4" s="38"/>
      <c r="U4" s="38"/>
      <c r="V4" s="38"/>
      <c r="W4" s="38"/>
      <c r="X4" s="38"/>
      <c r="Y4" s="38"/>
    </row>
    <row r="5" ht="22.4" customHeight="1" spans="1:25">
      <c r="A5" s="38"/>
      <c r="B5" s="38"/>
      <c r="C5" s="38"/>
      <c r="D5" s="38" t="s">
        <v>138</v>
      </c>
      <c r="E5" s="38" t="s">
        <v>139</v>
      </c>
      <c r="F5" s="38" t="s">
        <v>140</v>
      </c>
      <c r="G5" s="38" t="s">
        <v>141</v>
      </c>
      <c r="H5" s="38" t="s">
        <v>142</v>
      </c>
      <c r="I5" s="38" t="s">
        <v>143</v>
      </c>
      <c r="J5" s="38" t="s">
        <v>144</v>
      </c>
      <c r="K5" s="38"/>
      <c r="L5" s="38"/>
      <c r="M5" s="38"/>
      <c r="N5" s="38" t="s">
        <v>145</v>
      </c>
      <c r="O5" s="38" t="s">
        <v>146</v>
      </c>
      <c r="P5" s="38" t="s">
        <v>147</v>
      </c>
      <c r="Q5" s="38" t="s">
        <v>148</v>
      </c>
      <c r="R5" s="38" t="s">
        <v>149</v>
      </c>
      <c r="S5" s="38" t="s">
        <v>138</v>
      </c>
      <c r="T5" s="38" t="s">
        <v>139</v>
      </c>
      <c r="U5" s="38" t="s">
        <v>140</v>
      </c>
      <c r="V5" s="38" t="s">
        <v>141</v>
      </c>
      <c r="W5" s="38" t="s">
        <v>142</v>
      </c>
      <c r="X5" s="38" t="s">
        <v>143</v>
      </c>
      <c r="Y5" s="38" t="s">
        <v>150</v>
      </c>
    </row>
    <row r="6" ht="22.4" customHeight="1" spans="1:25">
      <c r="A6" s="38"/>
      <c r="B6" s="38"/>
      <c r="C6" s="38"/>
      <c r="D6" s="38"/>
      <c r="E6" s="38"/>
      <c r="F6" s="38"/>
      <c r="G6" s="38"/>
      <c r="H6" s="38"/>
      <c r="I6" s="38"/>
      <c r="J6" s="38" t="s">
        <v>151</v>
      </c>
      <c r="K6" s="38" t="s">
        <v>152</v>
      </c>
      <c r="L6" s="38" t="s">
        <v>153</v>
      </c>
      <c r="M6" s="38" t="s">
        <v>142</v>
      </c>
      <c r="N6" s="38"/>
      <c r="O6" s="38"/>
      <c r="P6" s="38"/>
      <c r="Q6" s="38"/>
      <c r="R6" s="38"/>
      <c r="S6" s="38"/>
      <c r="T6" s="38"/>
      <c r="U6" s="38"/>
      <c r="V6" s="38"/>
      <c r="W6" s="38"/>
      <c r="X6" s="38"/>
      <c r="Y6" s="38"/>
    </row>
    <row r="7" ht="22.8" customHeight="1" spans="1:25">
      <c r="A7" s="35"/>
      <c r="B7" s="35" t="s">
        <v>136</v>
      </c>
      <c r="C7" s="47">
        <v>1948.765191</v>
      </c>
      <c r="D7" s="47">
        <v>1948.765191</v>
      </c>
      <c r="E7" s="47">
        <v>1948.765191</v>
      </c>
      <c r="F7" s="47"/>
      <c r="G7" s="47"/>
      <c r="H7" s="47"/>
      <c r="I7" s="47"/>
      <c r="J7" s="47"/>
      <c r="K7" s="47"/>
      <c r="L7" s="47"/>
      <c r="M7" s="47"/>
      <c r="N7" s="47"/>
      <c r="O7" s="47"/>
      <c r="P7" s="47"/>
      <c r="Q7" s="47"/>
      <c r="R7" s="47"/>
      <c r="S7" s="47"/>
      <c r="T7" s="47"/>
      <c r="U7" s="47"/>
      <c r="V7" s="47"/>
      <c r="W7" s="47"/>
      <c r="X7" s="47"/>
      <c r="Y7" s="47"/>
    </row>
    <row r="8" ht="22.8" customHeight="1" spans="1:25">
      <c r="A8" s="33" t="s">
        <v>154</v>
      </c>
      <c r="B8" s="33" t="s">
        <v>4</v>
      </c>
      <c r="C8" s="47">
        <v>1948.765191</v>
      </c>
      <c r="D8" s="47">
        <v>1948.765191</v>
      </c>
      <c r="E8" s="47">
        <v>1948.765191</v>
      </c>
      <c r="F8" s="47"/>
      <c r="G8" s="47"/>
      <c r="H8" s="47"/>
      <c r="I8" s="47"/>
      <c r="J8" s="47"/>
      <c r="K8" s="47"/>
      <c r="L8" s="47"/>
      <c r="M8" s="47"/>
      <c r="N8" s="47"/>
      <c r="O8" s="47"/>
      <c r="P8" s="47"/>
      <c r="Q8" s="47"/>
      <c r="R8" s="47"/>
      <c r="S8" s="47"/>
      <c r="T8" s="47"/>
      <c r="U8" s="47"/>
      <c r="V8" s="47"/>
      <c r="W8" s="47"/>
      <c r="X8" s="47"/>
      <c r="Y8" s="47"/>
    </row>
    <row r="9" ht="22.8" customHeight="1" spans="1:25">
      <c r="A9" s="77" t="s">
        <v>155</v>
      </c>
      <c r="B9" s="77" t="s">
        <v>156</v>
      </c>
      <c r="C9" s="41">
        <v>1948.765191</v>
      </c>
      <c r="D9" s="41">
        <v>1948.765191</v>
      </c>
      <c r="E9" s="37">
        <v>1948.765191</v>
      </c>
      <c r="F9" s="37"/>
      <c r="G9" s="37"/>
      <c r="H9" s="37"/>
      <c r="I9" s="37"/>
      <c r="J9" s="37"/>
      <c r="K9" s="37"/>
      <c r="L9" s="37"/>
      <c r="M9" s="37"/>
      <c r="N9" s="37"/>
      <c r="O9" s="37"/>
      <c r="P9" s="37"/>
      <c r="Q9" s="37"/>
      <c r="R9" s="37"/>
      <c r="S9" s="37"/>
      <c r="T9" s="37"/>
      <c r="U9" s="37"/>
      <c r="V9" s="37"/>
      <c r="W9" s="37"/>
      <c r="X9" s="37"/>
      <c r="Y9" s="37"/>
    </row>
    <row r="10" ht="16.35" customHeight="1"/>
    <row r="11" ht="16.35" customHeight="1" spans="7:7">
      <c r="G11" s="3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
  <sheetViews>
    <sheetView workbookViewId="0">
      <selection activeCell="E17" sqref="E17"/>
    </sheetView>
  </sheetViews>
  <sheetFormatPr defaultColWidth="10" defaultRowHeight="13.5"/>
  <cols>
    <col min="1" max="1" width="4.60833333333333" customWidth="1"/>
    <col min="2" max="2" width="4.88333333333333" customWidth="1"/>
    <col min="3" max="3" width="5.01666666666667" customWidth="1"/>
    <col min="4" max="4" width="11.9416666666667" customWidth="1"/>
    <col min="5" max="5" width="25.775" customWidth="1"/>
    <col min="6" max="6" width="12.35" customWidth="1"/>
    <col min="7" max="7" width="11.4" customWidth="1"/>
    <col min="8" max="8" width="13.975" customWidth="1"/>
    <col min="9" max="9" width="14.7833333333333" customWidth="1"/>
    <col min="10" max="11" width="17.5" customWidth="1"/>
    <col min="12" max="12" width="9.76666666666667" customWidth="1"/>
  </cols>
  <sheetData>
    <row r="1" ht="16.35" customHeight="1" spans="1:11">
      <c r="A1" s="31"/>
      <c r="D1" s="66"/>
      <c r="K1" s="27" t="s">
        <v>157</v>
      </c>
    </row>
    <row r="2" ht="31.9" customHeight="1" spans="1:11">
      <c r="A2" s="13" t="s">
        <v>9</v>
      </c>
      <c r="B2" s="13"/>
      <c r="C2" s="13"/>
      <c r="D2" s="13"/>
      <c r="E2" s="13"/>
      <c r="F2" s="13"/>
      <c r="G2" s="13"/>
      <c r="H2" s="13"/>
      <c r="I2" s="13"/>
      <c r="J2" s="13"/>
      <c r="K2" s="13"/>
    </row>
    <row r="3" ht="25" customHeight="1" spans="1:11">
      <c r="A3" s="67" t="s">
        <v>31</v>
      </c>
      <c r="B3" s="67"/>
      <c r="C3" s="67"/>
      <c r="D3" s="67"/>
      <c r="E3" s="67"/>
      <c r="F3" s="67"/>
      <c r="G3" s="67"/>
      <c r="H3" s="67"/>
      <c r="I3" s="67"/>
      <c r="J3" s="67"/>
      <c r="K3" s="28" t="s">
        <v>32</v>
      </c>
    </row>
    <row r="4" ht="27.6" customHeight="1" spans="1:11">
      <c r="A4" s="15" t="s">
        <v>158</v>
      </c>
      <c r="B4" s="15"/>
      <c r="C4" s="15"/>
      <c r="D4" s="15" t="s">
        <v>159</v>
      </c>
      <c r="E4" s="15" t="s">
        <v>160</v>
      </c>
      <c r="F4" s="15" t="s">
        <v>136</v>
      </c>
      <c r="G4" s="15" t="s">
        <v>161</v>
      </c>
      <c r="H4" s="15" t="s">
        <v>162</v>
      </c>
      <c r="I4" s="15" t="s">
        <v>163</v>
      </c>
      <c r="J4" s="15" t="s">
        <v>164</v>
      </c>
      <c r="K4" s="15" t="s">
        <v>165</v>
      </c>
    </row>
    <row r="5" ht="25.85" customHeight="1" spans="1:11">
      <c r="A5" s="15" t="s">
        <v>166</v>
      </c>
      <c r="B5" s="15" t="s">
        <v>167</v>
      </c>
      <c r="C5" s="15" t="s">
        <v>168</v>
      </c>
      <c r="D5" s="15"/>
      <c r="E5" s="15"/>
      <c r="F5" s="15"/>
      <c r="G5" s="15"/>
      <c r="H5" s="15"/>
      <c r="I5" s="15"/>
      <c r="J5" s="15"/>
      <c r="K5" s="15"/>
    </row>
    <row r="6" ht="22.8" customHeight="1" spans="1:11">
      <c r="A6" s="46"/>
      <c r="B6" s="46"/>
      <c r="C6" s="46"/>
      <c r="D6" s="68" t="s">
        <v>136</v>
      </c>
      <c r="E6" s="68"/>
      <c r="F6" s="69">
        <v>1948.765191</v>
      </c>
      <c r="G6" s="69">
        <v>1668.765191</v>
      </c>
      <c r="H6" s="69">
        <v>280</v>
      </c>
      <c r="I6" s="69"/>
      <c r="J6" s="68"/>
      <c r="K6" s="68"/>
    </row>
    <row r="7" ht="22.8" customHeight="1" spans="1:11">
      <c r="A7" s="70"/>
      <c r="B7" s="70"/>
      <c r="C7" s="70"/>
      <c r="D7" s="71" t="s">
        <v>154</v>
      </c>
      <c r="E7" s="71" t="s">
        <v>4</v>
      </c>
      <c r="F7" s="72">
        <v>1948.765191</v>
      </c>
      <c r="G7" s="72">
        <v>1668.765191</v>
      </c>
      <c r="H7" s="72">
        <v>280</v>
      </c>
      <c r="I7" s="72"/>
      <c r="J7" s="76"/>
      <c r="K7" s="76"/>
    </row>
    <row r="8" ht="22.8" customHeight="1" spans="1:11">
      <c r="A8" s="70"/>
      <c r="B8" s="70"/>
      <c r="C8" s="70"/>
      <c r="D8" s="71" t="s">
        <v>155</v>
      </c>
      <c r="E8" s="71" t="s">
        <v>156</v>
      </c>
      <c r="F8" s="72">
        <v>1948.765191</v>
      </c>
      <c r="G8" s="72">
        <v>1668.765191</v>
      </c>
      <c r="H8" s="72">
        <v>280</v>
      </c>
      <c r="I8" s="72"/>
      <c r="J8" s="76"/>
      <c r="K8" s="76"/>
    </row>
    <row r="9" ht="22.8" customHeight="1" spans="1:11">
      <c r="A9" s="73">
        <v>214</v>
      </c>
      <c r="B9" s="73"/>
      <c r="C9" s="73"/>
      <c r="D9" s="74">
        <v>214</v>
      </c>
      <c r="E9" s="48" t="s">
        <v>169</v>
      </c>
      <c r="F9" s="75">
        <v>1948.765191</v>
      </c>
      <c r="G9" s="75">
        <v>1668.765191</v>
      </c>
      <c r="H9" s="75">
        <v>280</v>
      </c>
      <c r="I9" s="72"/>
      <c r="J9" s="76"/>
      <c r="K9" s="76"/>
    </row>
    <row r="10" ht="22.8" customHeight="1" spans="1:11">
      <c r="A10" s="73">
        <v>214</v>
      </c>
      <c r="B10" s="73" t="s">
        <v>170</v>
      </c>
      <c r="C10" s="73"/>
      <c r="D10" s="74">
        <v>21401</v>
      </c>
      <c r="E10" s="48" t="s">
        <v>171</v>
      </c>
      <c r="F10" s="75">
        <v>1948.765191</v>
      </c>
      <c r="G10" s="75">
        <v>1668.765191</v>
      </c>
      <c r="H10" s="75">
        <v>280</v>
      </c>
      <c r="I10" s="72"/>
      <c r="J10" s="76"/>
      <c r="K10" s="76"/>
    </row>
    <row r="11" ht="22.8" customHeight="1" spans="1:11">
      <c r="A11" s="73" t="s">
        <v>172</v>
      </c>
      <c r="B11" s="73" t="s">
        <v>170</v>
      </c>
      <c r="C11" s="73" t="s">
        <v>170</v>
      </c>
      <c r="D11" s="74" t="s">
        <v>173</v>
      </c>
      <c r="E11" s="48" t="s">
        <v>174</v>
      </c>
      <c r="F11" s="75">
        <v>1948.765191</v>
      </c>
      <c r="G11" s="75">
        <v>1668.765191</v>
      </c>
      <c r="H11" s="75">
        <v>280</v>
      </c>
      <c r="I11" s="75"/>
      <c r="J11" s="48"/>
      <c r="K11" s="48"/>
    </row>
    <row r="12"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A9" sqref="A9:E10"/>
    </sheetView>
  </sheetViews>
  <sheetFormatPr defaultColWidth="10" defaultRowHeight="13.5"/>
  <cols>
    <col min="1" max="1" width="3.66666666666667" customWidth="1"/>
    <col min="2" max="2" width="4.75" customWidth="1"/>
    <col min="3" max="3" width="4.60833333333333" customWidth="1"/>
    <col min="4" max="4" width="7.325" customWidth="1"/>
    <col min="5" max="5" width="20.0833333333333" customWidth="1"/>
    <col min="6" max="6" width="9.225" customWidth="1"/>
    <col min="7" max="10" width="7.175" customWidth="1"/>
    <col min="11" max="11" width="7.775" customWidth="1"/>
    <col min="12" max="12" width="7.175" customWidth="1"/>
    <col min="13" max="13" width="6.78333333333333" customWidth="1"/>
    <col min="14" max="14" width="7.175" customWidth="1"/>
    <col min="15" max="15" width="9.75" customWidth="1"/>
    <col min="16" max="17" width="7.175" customWidth="1"/>
    <col min="18" max="18" width="7.05833333333333" customWidth="1"/>
    <col min="19" max="20" width="7.175" customWidth="1"/>
    <col min="21" max="22" width="9.76666666666667" customWidth="1"/>
  </cols>
  <sheetData>
    <row r="1" ht="16.35" customHeight="1" spans="1:20">
      <c r="A1" s="31"/>
      <c r="S1" s="27" t="s">
        <v>175</v>
      </c>
      <c r="T1" s="27"/>
    </row>
    <row r="2" ht="42.25" customHeight="1" spans="1:20">
      <c r="A2" s="13" t="s">
        <v>10</v>
      </c>
      <c r="B2" s="13"/>
      <c r="C2" s="13"/>
      <c r="D2" s="13"/>
      <c r="E2" s="13"/>
      <c r="F2" s="13"/>
      <c r="G2" s="13"/>
      <c r="H2" s="13"/>
      <c r="I2" s="13"/>
      <c r="J2" s="13"/>
      <c r="K2" s="13"/>
      <c r="L2" s="13"/>
      <c r="M2" s="13"/>
      <c r="N2" s="13"/>
      <c r="O2" s="13"/>
      <c r="P2" s="13"/>
      <c r="Q2" s="13"/>
      <c r="R2" s="13"/>
      <c r="S2" s="13"/>
      <c r="T2" s="13"/>
    </row>
    <row r="3" ht="19.8" customHeight="1" spans="1:20">
      <c r="A3" s="14" t="s">
        <v>31</v>
      </c>
      <c r="B3" s="14"/>
      <c r="C3" s="14"/>
      <c r="D3" s="14"/>
      <c r="E3" s="14"/>
      <c r="F3" s="14"/>
      <c r="G3" s="14"/>
      <c r="H3" s="14"/>
      <c r="I3" s="14"/>
      <c r="J3" s="14"/>
      <c r="K3" s="14"/>
      <c r="L3" s="14"/>
      <c r="M3" s="14"/>
      <c r="N3" s="14"/>
      <c r="O3" s="14"/>
      <c r="P3" s="14"/>
      <c r="Q3" s="14"/>
      <c r="R3" s="14"/>
      <c r="S3" s="28" t="s">
        <v>32</v>
      </c>
      <c r="T3" s="28"/>
    </row>
    <row r="4" ht="19.8" customHeight="1" spans="1:20">
      <c r="A4" s="38" t="s">
        <v>158</v>
      </c>
      <c r="B4" s="38"/>
      <c r="C4" s="38"/>
      <c r="D4" s="38" t="s">
        <v>176</v>
      </c>
      <c r="E4" s="38" t="s">
        <v>177</v>
      </c>
      <c r="F4" s="38" t="s">
        <v>178</v>
      </c>
      <c r="G4" s="38" t="s">
        <v>179</v>
      </c>
      <c r="H4" s="38" t="s">
        <v>180</v>
      </c>
      <c r="I4" s="38" t="s">
        <v>181</v>
      </c>
      <c r="J4" s="38" t="s">
        <v>182</v>
      </c>
      <c r="K4" s="38" t="s">
        <v>183</v>
      </c>
      <c r="L4" s="38" t="s">
        <v>184</v>
      </c>
      <c r="M4" s="38" t="s">
        <v>185</v>
      </c>
      <c r="N4" s="38" t="s">
        <v>186</v>
      </c>
      <c r="O4" s="38" t="s">
        <v>187</v>
      </c>
      <c r="P4" s="38" t="s">
        <v>188</v>
      </c>
      <c r="Q4" s="38" t="s">
        <v>189</v>
      </c>
      <c r="R4" s="38" t="s">
        <v>190</v>
      </c>
      <c r="S4" s="38" t="s">
        <v>191</v>
      </c>
      <c r="T4" s="38" t="s">
        <v>192</v>
      </c>
    </row>
    <row r="5" ht="20.7" customHeight="1" spans="1:20">
      <c r="A5" s="38" t="s">
        <v>166</v>
      </c>
      <c r="B5" s="38" t="s">
        <v>167</v>
      </c>
      <c r="C5" s="38" t="s">
        <v>168</v>
      </c>
      <c r="D5" s="38"/>
      <c r="E5" s="38"/>
      <c r="F5" s="38"/>
      <c r="G5" s="38"/>
      <c r="H5" s="38"/>
      <c r="I5" s="38"/>
      <c r="J5" s="38"/>
      <c r="K5" s="38"/>
      <c r="L5" s="38"/>
      <c r="M5" s="38"/>
      <c r="N5" s="38"/>
      <c r="O5" s="38"/>
      <c r="P5" s="38"/>
      <c r="Q5" s="38"/>
      <c r="R5" s="38"/>
      <c r="S5" s="38"/>
      <c r="T5" s="38"/>
    </row>
    <row r="6" ht="22.8" customHeight="1" spans="1:20">
      <c r="A6" s="35"/>
      <c r="B6" s="35"/>
      <c r="C6" s="35"/>
      <c r="D6" s="35"/>
      <c r="E6" s="35" t="s">
        <v>136</v>
      </c>
      <c r="F6" s="34">
        <v>1948.765191</v>
      </c>
      <c r="G6" s="34"/>
      <c r="H6" s="34"/>
      <c r="I6" s="34"/>
      <c r="J6" s="34"/>
      <c r="K6" s="34">
        <v>1921.572191</v>
      </c>
      <c r="L6" s="34"/>
      <c r="M6" s="34"/>
      <c r="N6" s="34"/>
      <c r="O6" s="34">
        <v>27.193</v>
      </c>
      <c r="P6" s="34"/>
      <c r="Q6" s="34"/>
      <c r="R6" s="34"/>
      <c r="S6" s="34"/>
      <c r="T6" s="34"/>
    </row>
    <row r="7" ht="22.8" customHeight="1" spans="1:20">
      <c r="A7" s="35"/>
      <c r="B7" s="35"/>
      <c r="C7" s="35"/>
      <c r="D7" s="33" t="s">
        <v>154</v>
      </c>
      <c r="E7" s="33" t="s">
        <v>4</v>
      </c>
      <c r="F7" s="34">
        <v>1948.765191</v>
      </c>
      <c r="G7" s="34"/>
      <c r="H7" s="34"/>
      <c r="I7" s="34"/>
      <c r="J7" s="34"/>
      <c r="K7" s="34">
        <v>1921.572191</v>
      </c>
      <c r="L7" s="34"/>
      <c r="M7" s="34"/>
      <c r="N7" s="34"/>
      <c r="O7" s="34">
        <v>27.193</v>
      </c>
      <c r="P7" s="34"/>
      <c r="Q7" s="34"/>
      <c r="R7" s="34"/>
      <c r="S7" s="34"/>
      <c r="T7" s="34"/>
    </row>
    <row r="8" ht="22.8" customHeight="1" spans="1:20">
      <c r="A8" s="42"/>
      <c r="B8" s="42"/>
      <c r="C8" s="42"/>
      <c r="D8" s="40" t="s">
        <v>155</v>
      </c>
      <c r="E8" s="40" t="s">
        <v>156</v>
      </c>
      <c r="F8" s="65">
        <v>1948.765191</v>
      </c>
      <c r="G8" s="65"/>
      <c r="H8" s="65"/>
      <c r="I8" s="65"/>
      <c r="J8" s="65"/>
      <c r="K8" s="65">
        <v>1921.572191</v>
      </c>
      <c r="L8" s="65"/>
      <c r="M8" s="65"/>
      <c r="N8" s="65"/>
      <c r="O8" s="65">
        <v>27.193</v>
      </c>
      <c r="P8" s="65"/>
      <c r="Q8" s="65"/>
      <c r="R8" s="65"/>
      <c r="S8" s="65"/>
      <c r="T8" s="65"/>
    </row>
    <row r="9" ht="22.8" customHeight="1" spans="1:20">
      <c r="A9" s="43" t="s">
        <v>172</v>
      </c>
      <c r="B9" s="42"/>
      <c r="C9" s="42"/>
      <c r="D9" s="39">
        <v>214</v>
      </c>
      <c r="E9" s="48" t="s">
        <v>169</v>
      </c>
      <c r="F9" s="45">
        <v>1948.765191</v>
      </c>
      <c r="G9" s="45"/>
      <c r="H9" s="45"/>
      <c r="I9" s="45"/>
      <c r="J9" s="45"/>
      <c r="K9" s="45">
        <v>1921.572191</v>
      </c>
      <c r="L9" s="45"/>
      <c r="M9" s="45"/>
      <c r="N9" s="45"/>
      <c r="O9" s="45">
        <v>27.193</v>
      </c>
      <c r="P9" s="65"/>
      <c r="Q9" s="65"/>
      <c r="R9" s="65"/>
      <c r="S9" s="65"/>
      <c r="T9" s="65"/>
    </row>
    <row r="10" ht="22.8" customHeight="1" spans="1:20">
      <c r="A10" s="43" t="s">
        <v>172</v>
      </c>
      <c r="B10" s="43" t="s">
        <v>170</v>
      </c>
      <c r="C10" s="42"/>
      <c r="D10" s="39">
        <v>21401</v>
      </c>
      <c r="E10" s="48" t="s">
        <v>171</v>
      </c>
      <c r="F10" s="45">
        <v>1948.765191</v>
      </c>
      <c r="G10" s="45"/>
      <c r="H10" s="45"/>
      <c r="I10" s="45"/>
      <c r="J10" s="45"/>
      <c r="K10" s="45">
        <v>1921.572191</v>
      </c>
      <c r="L10" s="45"/>
      <c r="M10" s="45"/>
      <c r="N10" s="45"/>
      <c r="O10" s="45">
        <v>27.193</v>
      </c>
      <c r="P10" s="65"/>
      <c r="Q10" s="65"/>
      <c r="R10" s="65"/>
      <c r="S10" s="65"/>
      <c r="T10" s="65"/>
    </row>
    <row r="11" ht="22.8" customHeight="1" spans="1:20">
      <c r="A11" s="43" t="s">
        <v>172</v>
      </c>
      <c r="B11" s="43" t="s">
        <v>170</v>
      </c>
      <c r="C11" s="43" t="s">
        <v>170</v>
      </c>
      <c r="D11" s="39">
        <v>2140101</v>
      </c>
      <c r="E11" s="44" t="s">
        <v>174</v>
      </c>
      <c r="F11" s="45">
        <v>1948.765191</v>
      </c>
      <c r="G11" s="45"/>
      <c r="H11" s="45"/>
      <c r="I11" s="45"/>
      <c r="J11" s="45"/>
      <c r="K11" s="45">
        <v>1921.572191</v>
      </c>
      <c r="L11" s="45"/>
      <c r="M11" s="45"/>
      <c r="N11" s="45"/>
      <c r="O11" s="45">
        <v>27.193</v>
      </c>
      <c r="P11" s="45"/>
      <c r="Q11" s="45"/>
      <c r="R11" s="45"/>
      <c r="S11" s="45"/>
      <c r="T11" s="45"/>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1"/>
  <sheetViews>
    <sheetView workbookViewId="0">
      <selection activeCell="P27" sqref="P27"/>
    </sheetView>
  </sheetViews>
  <sheetFormatPr defaultColWidth="10" defaultRowHeight="13.5"/>
  <cols>
    <col min="1" max="2" width="4.075" customWidth="1"/>
    <col min="3" max="3" width="4.2" customWidth="1"/>
    <col min="4" max="4" width="6.1" customWidth="1"/>
    <col min="5" max="5" width="15.8833333333333" customWidth="1"/>
    <col min="6" max="6" width="10.125" customWidth="1"/>
    <col min="7" max="7" width="9.5" customWidth="1"/>
    <col min="8" max="8" width="8.375" customWidth="1"/>
    <col min="9" max="11" width="9" customWidth="1"/>
    <col min="12" max="12" width="8.5" customWidth="1"/>
    <col min="13" max="13" width="8.625" customWidth="1"/>
    <col min="14" max="16" width="7.175" customWidth="1"/>
    <col min="17" max="17" width="5.83333333333333" customWidth="1"/>
    <col min="18" max="21" width="7.175" customWidth="1"/>
    <col min="22" max="23" width="9.76666666666667" customWidth="1"/>
  </cols>
  <sheetData>
    <row r="1" ht="16.35" customHeight="1" spans="1:21">
      <c r="A1" s="31"/>
      <c r="T1" s="27" t="s">
        <v>193</v>
      </c>
      <c r="U1" s="27"/>
    </row>
    <row r="2" ht="37.05" customHeight="1" spans="1:21">
      <c r="A2" s="13" t="s">
        <v>11</v>
      </c>
      <c r="B2" s="13"/>
      <c r="C2" s="13"/>
      <c r="D2" s="13"/>
      <c r="E2" s="13"/>
      <c r="F2" s="13"/>
      <c r="G2" s="13"/>
      <c r="H2" s="13"/>
      <c r="I2" s="13"/>
      <c r="J2" s="13"/>
      <c r="K2" s="13"/>
      <c r="L2" s="13"/>
      <c r="M2" s="13"/>
      <c r="N2" s="13"/>
      <c r="O2" s="13"/>
      <c r="P2" s="13"/>
      <c r="Q2" s="13"/>
      <c r="R2" s="13"/>
      <c r="S2" s="13"/>
      <c r="T2" s="13"/>
      <c r="U2" s="13"/>
    </row>
    <row r="3" ht="24.15" customHeight="1" spans="1:21">
      <c r="A3" s="14" t="s">
        <v>31</v>
      </c>
      <c r="B3" s="14"/>
      <c r="C3" s="14"/>
      <c r="D3" s="14"/>
      <c r="E3" s="14"/>
      <c r="F3" s="14"/>
      <c r="G3" s="14"/>
      <c r="H3" s="14"/>
      <c r="I3" s="14"/>
      <c r="J3" s="14"/>
      <c r="K3" s="14"/>
      <c r="L3" s="14"/>
      <c r="M3" s="14"/>
      <c r="N3" s="14"/>
      <c r="O3" s="14"/>
      <c r="P3" s="14"/>
      <c r="Q3" s="14"/>
      <c r="R3" s="14"/>
      <c r="S3" s="14"/>
      <c r="T3" s="28" t="s">
        <v>32</v>
      </c>
      <c r="U3" s="28"/>
    </row>
    <row r="4" ht="22.4" customHeight="1" spans="1:21">
      <c r="A4" s="38" t="s">
        <v>158</v>
      </c>
      <c r="B4" s="38"/>
      <c r="C4" s="38"/>
      <c r="D4" s="38" t="s">
        <v>176</v>
      </c>
      <c r="E4" s="38" t="s">
        <v>177</v>
      </c>
      <c r="F4" s="38" t="s">
        <v>194</v>
      </c>
      <c r="G4" s="38" t="s">
        <v>161</v>
      </c>
      <c r="H4" s="38"/>
      <c r="I4" s="38"/>
      <c r="J4" s="38"/>
      <c r="K4" s="38" t="s">
        <v>162</v>
      </c>
      <c r="L4" s="38"/>
      <c r="M4" s="38"/>
      <c r="N4" s="38"/>
      <c r="O4" s="38"/>
      <c r="P4" s="38"/>
      <c r="Q4" s="38"/>
      <c r="R4" s="38"/>
      <c r="S4" s="38"/>
      <c r="T4" s="38"/>
      <c r="U4" s="38"/>
    </row>
    <row r="5" ht="39.65" customHeight="1" spans="1:21">
      <c r="A5" s="38" t="s">
        <v>166</v>
      </c>
      <c r="B5" s="38" t="s">
        <v>167</v>
      </c>
      <c r="C5" s="38" t="s">
        <v>168</v>
      </c>
      <c r="D5" s="38"/>
      <c r="E5" s="38"/>
      <c r="F5" s="38"/>
      <c r="G5" s="38" t="s">
        <v>136</v>
      </c>
      <c r="H5" s="38" t="s">
        <v>195</v>
      </c>
      <c r="I5" s="38" t="s">
        <v>196</v>
      </c>
      <c r="J5" s="38" t="s">
        <v>187</v>
      </c>
      <c r="K5" s="38" t="s">
        <v>136</v>
      </c>
      <c r="L5" s="38" t="s">
        <v>197</v>
      </c>
      <c r="M5" s="38" t="s">
        <v>198</v>
      </c>
      <c r="N5" s="38" t="s">
        <v>199</v>
      </c>
      <c r="O5" s="38" t="s">
        <v>189</v>
      </c>
      <c r="P5" s="38" t="s">
        <v>200</v>
      </c>
      <c r="Q5" s="38" t="s">
        <v>201</v>
      </c>
      <c r="R5" s="38" t="s">
        <v>202</v>
      </c>
      <c r="S5" s="38" t="s">
        <v>185</v>
      </c>
      <c r="T5" s="38" t="s">
        <v>188</v>
      </c>
      <c r="U5" s="38" t="s">
        <v>192</v>
      </c>
    </row>
    <row r="6" ht="22.8" customHeight="1" spans="1:21">
      <c r="A6" s="35"/>
      <c r="B6" s="35"/>
      <c r="C6" s="35"/>
      <c r="D6" s="35"/>
      <c r="E6" s="35" t="s">
        <v>136</v>
      </c>
      <c r="F6" s="34">
        <v>1948.765191</v>
      </c>
      <c r="G6" s="34">
        <v>1668.765191</v>
      </c>
      <c r="H6" s="34">
        <v>1438.584191</v>
      </c>
      <c r="I6" s="34">
        <v>202.988</v>
      </c>
      <c r="J6" s="34">
        <v>27.193</v>
      </c>
      <c r="K6" s="34">
        <v>280</v>
      </c>
      <c r="L6" s="34"/>
      <c r="M6" s="34">
        <v>280</v>
      </c>
      <c r="N6" s="34"/>
      <c r="O6" s="34"/>
      <c r="P6" s="34"/>
      <c r="Q6" s="34"/>
      <c r="R6" s="34"/>
      <c r="S6" s="34"/>
      <c r="T6" s="34"/>
      <c r="U6" s="34"/>
    </row>
    <row r="7" ht="22.8" customHeight="1" spans="1:21">
      <c r="A7" s="35"/>
      <c r="B7" s="35"/>
      <c r="C7" s="35"/>
      <c r="D7" s="33" t="s">
        <v>154</v>
      </c>
      <c r="E7" s="33" t="s">
        <v>4</v>
      </c>
      <c r="F7" s="47">
        <v>1948.765191</v>
      </c>
      <c r="G7" s="34">
        <v>1668.765191</v>
      </c>
      <c r="H7" s="34">
        <v>1438.584191</v>
      </c>
      <c r="I7" s="34">
        <v>202.988</v>
      </c>
      <c r="J7" s="34">
        <v>27.193</v>
      </c>
      <c r="K7" s="34">
        <v>280</v>
      </c>
      <c r="L7" s="34">
        <v>0</v>
      </c>
      <c r="M7" s="34">
        <v>280</v>
      </c>
      <c r="N7" s="34"/>
      <c r="O7" s="34"/>
      <c r="P7" s="34"/>
      <c r="Q7" s="34"/>
      <c r="R7" s="34"/>
      <c r="S7" s="34"/>
      <c r="T7" s="34"/>
      <c r="U7" s="34"/>
    </row>
    <row r="8" ht="22.8" customHeight="1" spans="1:21">
      <c r="A8" s="42"/>
      <c r="B8" s="42"/>
      <c r="C8" s="42"/>
      <c r="D8" s="40" t="s">
        <v>155</v>
      </c>
      <c r="E8" s="40" t="s">
        <v>156</v>
      </c>
      <c r="F8" s="47">
        <v>1948.765191</v>
      </c>
      <c r="G8" s="34">
        <v>1668.765191</v>
      </c>
      <c r="H8" s="34">
        <v>1438.584191</v>
      </c>
      <c r="I8" s="34">
        <v>202.988</v>
      </c>
      <c r="J8" s="34">
        <v>27.193</v>
      </c>
      <c r="K8" s="34">
        <v>280</v>
      </c>
      <c r="L8" s="34">
        <v>0</v>
      </c>
      <c r="M8" s="34">
        <v>280</v>
      </c>
      <c r="N8" s="34"/>
      <c r="O8" s="34"/>
      <c r="P8" s="34"/>
      <c r="Q8" s="34"/>
      <c r="R8" s="34"/>
      <c r="S8" s="34"/>
      <c r="T8" s="34"/>
      <c r="U8" s="34"/>
    </row>
    <row r="9" ht="22.8" customHeight="1" spans="1:21">
      <c r="A9" s="43" t="s">
        <v>172</v>
      </c>
      <c r="B9" s="42"/>
      <c r="C9" s="42"/>
      <c r="D9" s="39">
        <v>214</v>
      </c>
      <c r="E9" s="48" t="s">
        <v>169</v>
      </c>
      <c r="F9" s="41">
        <v>1948.765191</v>
      </c>
      <c r="G9" s="37">
        <v>1668.765191</v>
      </c>
      <c r="H9" s="37">
        <v>1438.584191</v>
      </c>
      <c r="I9" s="37">
        <v>202.988</v>
      </c>
      <c r="J9" s="37">
        <v>27.193</v>
      </c>
      <c r="K9" s="37">
        <v>280</v>
      </c>
      <c r="L9" s="37"/>
      <c r="M9" s="37">
        <v>280</v>
      </c>
      <c r="N9" s="34"/>
      <c r="O9" s="34"/>
      <c r="P9" s="34"/>
      <c r="Q9" s="34"/>
      <c r="R9" s="34"/>
      <c r="S9" s="34"/>
      <c r="T9" s="34"/>
      <c r="U9" s="34"/>
    </row>
    <row r="10" ht="22.8" customHeight="1" spans="1:21">
      <c r="A10" s="43" t="s">
        <v>172</v>
      </c>
      <c r="B10" s="43" t="s">
        <v>170</v>
      </c>
      <c r="C10" s="42"/>
      <c r="D10" s="39">
        <v>21401</v>
      </c>
      <c r="E10" s="48" t="s">
        <v>171</v>
      </c>
      <c r="F10" s="41">
        <v>1948.765191</v>
      </c>
      <c r="G10" s="37">
        <v>1668.765191</v>
      </c>
      <c r="H10" s="37">
        <v>1438.584191</v>
      </c>
      <c r="I10" s="37">
        <v>202.988</v>
      </c>
      <c r="J10" s="37">
        <v>27.193</v>
      </c>
      <c r="K10" s="37">
        <v>280</v>
      </c>
      <c r="L10" s="37"/>
      <c r="M10" s="37">
        <v>280</v>
      </c>
      <c r="N10" s="34"/>
      <c r="O10" s="34"/>
      <c r="P10" s="34"/>
      <c r="Q10" s="34"/>
      <c r="R10" s="34"/>
      <c r="S10" s="34"/>
      <c r="T10" s="34"/>
      <c r="U10" s="34"/>
    </row>
    <row r="11" ht="22.8" customHeight="1" spans="1:21">
      <c r="A11" s="43" t="s">
        <v>172</v>
      </c>
      <c r="B11" s="43" t="s">
        <v>170</v>
      </c>
      <c r="C11" s="43" t="s">
        <v>170</v>
      </c>
      <c r="D11" s="39" t="s">
        <v>203</v>
      </c>
      <c r="E11" s="44" t="s">
        <v>174</v>
      </c>
      <c r="F11" s="41">
        <v>1948.765191</v>
      </c>
      <c r="G11" s="37">
        <v>1668.765191</v>
      </c>
      <c r="H11" s="37">
        <v>1438.584191</v>
      </c>
      <c r="I11" s="37">
        <v>202.988</v>
      </c>
      <c r="J11" s="37">
        <v>27.193</v>
      </c>
      <c r="K11" s="37">
        <v>280</v>
      </c>
      <c r="L11" s="37"/>
      <c r="M11" s="37">
        <v>280</v>
      </c>
      <c r="N11" s="37"/>
      <c r="O11" s="37"/>
      <c r="P11" s="37"/>
      <c r="Q11" s="37"/>
      <c r="R11" s="37"/>
      <c r="S11" s="37"/>
      <c r="T11" s="37"/>
      <c r="U11" s="37"/>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B8" sqref="B8"/>
    </sheetView>
  </sheetViews>
  <sheetFormatPr defaultColWidth="10" defaultRowHeight="13.5" outlineLevelCol="4"/>
  <cols>
    <col min="1" max="1" width="24.5666666666667" customWidth="1"/>
    <col min="2" max="2" width="16.0083333333333" customWidth="1"/>
    <col min="3" max="4" width="22.25" customWidth="1"/>
    <col min="5" max="5" width="0.133333333333333" customWidth="1"/>
    <col min="6" max="6" width="9.76666666666667" customWidth="1"/>
  </cols>
  <sheetData>
    <row r="1" ht="16.35" customHeight="1" spans="1:4">
      <c r="A1" s="31"/>
      <c r="D1" s="27" t="s">
        <v>204</v>
      </c>
    </row>
    <row r="2" ht="31.9" customHeight="1" spans="1:4">
      <c r="A2" s="13" t="s">
        <v>12</v>
      </c>
      <c r="B2" s="13"/>
      <c r="C2" s="13"/>
      <c r="D2" s="13"/>
    </row>
    <row r="3" ht="18.95" customHeight="1" spans="1:5">
      <c r="A3" s="14" t="s">
        <v>31</v>
      </c>
      <c r="B3" s="14"/>
      <c r="C3" s="14"/>
      <c r="D3" s="28" t="s">
        <v>32</v>
      </c>
      <c r="E3" s="31"/>
    </row>
    <row r="4" ht="20.2" customHeight="1" spans="1:5">
      <c r="A4" s="15" t="s">
        <v>33</v>
      </c>
      <c r="B4" s="15"/>
      <c r="C4" s="15" t="s">
        <v>34</v>
      </c>
      <c r="D4" s="15"/>
      <c r="E4" s="62"/>
    </row>
    <row r="5" ht="20.2" customHeight="1" spans="1:5">
      <c r="A5" s="15" t="s">
        <v>35</v>
      </c>
      <c r="B5" s="15" t="s">
        <v>36</v>
      </c>
      <c r="C5" s="15" t="s">
        <v>35</v>
      </c>
      <c r="D5" s="15" t="s">
        <v>36</v>
      </c>
      <c r="E5" s="62"/>
    </row>
    <row r="6" ht="20.2" customHeight="1" spans="1:5">
      <c r="A6" s="35" t="s">
        <v>205</v>
      </c>
      <c r="B6" s="34">
        <v>1948.765191</v>
      </c>
      <c r="C6" s="35" t="s">
        <v>206</v>
      </c>
      <c r="D6" s="47">
        <v>1948.765191</v>
      </c>
      <c r="E6" s="63"/>
    </row>
    <row r="7" ht="20.2" customHeight="1" spans="1:5">
      <c r="A7" s="36" t="s">
        <v>207</v>
      </c>
      <c r="B7" s="37">
        <v>1948.765191</v>
      </c>
      <c r="C7" s="36" t="s">
        <v>41</v>
      </c>
      <c r="D7" s="41"/>
      <c r="E7" s="63"/>
    </row>
    <row r="8" ht="20.2" customHeight="1" spans="1:5">
      <c r="A8" s="36" t="s">
        <v>208</v>
      </c>
      <c r="B8" s="37">
        <v>1948.765191</v>
      </c>
      <c r="C8" s="36" t="s">
        <v>45</v>
      </c>
      <c r="D8" s="41"/>
      <c r="E8" s="63"/>
    </row>
    <row r="9" ht="31.05" customHeight="1" spans="1:5">
      <c r="A9" s="36" t="s">
        <v>48</v>
      </c>
      <c r="B9" s="37"/>
      <c r="C9" s="36" t="s">
        <v>49</v>
      </c>
      <c r="D9" s="41"/>
      <c r="E9" s="63"/>
    </row>
    <row r="10" ht="20.2" customHeight="1" spans="1:5">
      <c r="A10" s="36" t="s">
        <v>209</v>
      </c>
      <c r="B10" s="37"/>
      <c r="C10" s="36" t="s">
        <v>53</v>
      </c>
      <c r="D10" s="41"/>
      <c r="E10" s="63"/>
    </row>
    <row r="11" ht="20.2" customHeight="1" spans="1:5">
      <c r="A11" s="36" t="s">
        <v>210</v>
      </c>
      <c r="B11" s="37"/>
      <c r="C11" s="36" t="s">
        <v>57</v>
      </c>
      <c r="D11" s="41"/>
      <c r="E11" s="63"/>
    </row>
    <row r="12" ht="20.2" customHeight="1" spans="1:5">
      <c r="A12" s="36" t="s">
        <v>211</v>
      </c>
      <c r="B12" s="37"/>
      <c r="C12" s="36" t="s">
        <v>61</v>
      </c>
      <c r="D12" s="41"/>
      <c r="E12" s="63"/>
    </row>
    <row r="13" ht="20.2" customHeight="1" spans="1:5">
      <c r="A13" s="35" t="s">
        <v>212</v>
      </c>
      <c r="B13" s="34"/>
      <c r="C13" s="36" t="s">
        <v>65</v>
      </c>
      <c r="D13" s="41"/>
      <c r="E13" s="63"/>
    </row>
    <row r="14" ht="20.2" customHeight="1" spans="1:5">
      <c r="A14" s="36" t="s">
        <v>207</v>
      </c>
      <c r="B14" s="37"/>
      <c r="C14" s="36" t="s">
        <v>69</v>
      </c>
      <c r="D14" s="41"/>
      <c r="E14" s="63"/>
    </row>
    <row r="15" ht="20.2" customHeight="1" spans="1:5">
      <c r="A15" s="36" t="s">
        <v>209</v>
      </c>
      <c r="B15" s="37"/>
      <c r="C15" s="36" t="s">
        <v>73</v>
      </c>
      <c r="D15" s="41"/>
      <c r="E15" s="63"/>
    </row>
    <row r="16" ht="20.2" customHeight="1" spans="1:5">
      <c r="A16" s="36" t="s">
        <v>210</v>
      </c>
      <c r="B16" s="37"/>
      <c r="C16" s="36" t="s">
        <v>77</v>
      </c>
      <c r="D16" s="41"/>
      <c r="E16" s="63"/>
    </row>
    <row r="17" ht="20.2" customHeight="1" spans="1:5">
      <c r="A17" s="36" t="s">
        <v>211</v>
      </c>
      <c r="B17" s="37"/>
      <c r="C17" s="36" t="s">
        <v>81</v>
      </c>
      <c r="D17" s="41"/>
      <c r="E17" s="63"/>
    </row>
    <row r="18" ht="20.2" customHeight="1" spans="1:5">
      <c r="A18" s="36"/>
      <c r="B18" s="37"/>
      <c r="C18" s="36" t="s">
        <v>85</v>
      </c>
      <c r="D18" s="41"/>
      <c r="E18" s="63"/>
    </row>
    <row r="19" ht="20.2" customHeight="1" spans="1:5">
      <c r="A19" s="36"/>
      <c r="B19" s="36"/>
      <c r="C19" s="36" t="s">
        <v>89</v>
      </c>
      <c r="D19" s="41"/>
      <c r="E19" s="63"/>
    </row>
    <row r="20" ht="20.2" customHeight="1" spans="1:5">
      <c r="A20" s="36"/>
      <c r="B20" s="36"/>
      <c r="C20" s="36" t="s">
        <v>93</v>
      </c>
      <c r="D20" s="41">
        <v>1948.765191</v>
      </c>
      <c r="E20" s="63"/>
    </row>
    <row r="21" ht="20.2" customHeight="1" spans="1:5">
      <c r="A21" s="36"/>
      <c r="B21" s="36"/>
      <c r="C21" s="36" t="s">
        <v>97</v>
      </c>
      <c r="D21" s="41"/>
      <c r="E21" s="63"/>
    </row>
    <row r="22" ht="20.2" customHeight="1" spans="1:5">
      <c r="A22" s="36"/>
      <c r="B22" s="36"/>
      <c r="C22" s="36" t="s">
        <v>100</v>
      </c>
      <c r="D22" s="41"/>
      <c r="E22" s="63"/>
    </row>
    <row r="23" ht="20.2" customHeight="1" spans="1:5">
      <c r="A23" s="36"/>
      <c r="B23" s="36"/>
      <c r="C23" s="36" t="s">
        <v>103</v>
      </c>
      <c r="D23" s="41"/>
      <c r="E23" s="63"/>
    </row>
    <row r="24" ht="20.2" customHeight="1" spans="1:5">
      <c r="A24" s="36"/>
      <c r="B24" s="36"/>
      <c r="C24" s="36" t="s">
        <v>105</v>
      </c>
      <c r="D24" s="41"/>
      <c r="E24" s="63"/>
    </row>
    <row r="25" ht="20.2" customHeight="1" spans="1:5">
      <c r="A25" s="36"/>
      <c r="B25" s="36"/>
      <c r="C25" s="36" t="s">
        <v>107</v>
      </c>
      <c r="D25" s="41"/>
      <c r="E25" s="63"/>
    </row>
    <row r="26" ht="20.2" customHeight="1" spans="1:5">
      <c r="A26" s="36"/>
      <c r="B26" s="36"/>
      <c r="C26" s="36" t="s">
        <v>109</v>
      </c>
      <c r="D26" s="41"/>
      <c r="E26" s="63"/>
    </row>
    <row r="27" ht="20.2" customHeight="1" spans="1:5">
      <c r="A27" s="36"/>
      <c r="B27" s="36"/>
      <c r="C27" s="36" t="s">
        <v>111</v>
      </c>
      <c r="D27" s="41"/>
      <c r="E27" s="63"/>
    </row>
    <row r="28" ht="20.2" customHeight="1" spans="1:5">
      <c r="A28" s="36"/>
      <c r="B28" s="36"/>
      <c r="C28" s="36" t="s">
        <v>113</v>
      </c>
      <c r="D28" s="41"/>
      <c r="E28" s="63"/>
    </row>
    <row r="29" ht="20.2" customHeight="1" spans="1:5">
      <c r="A29" s="36"/>
      <c r="B29" s="36"/>
      <c r="C29" s="36" t="s">
        <v>115</v>
      </c>
      <c r="D29" s="41"/>
      <c r="E29" s="63"/>
    </row>
    <row r="30" ht="20.2" customHeight="1" spans="1:5">
      <c r="A30" s="36"/>
      <c r="B30" s="36"/>
      <c r="C30" s="36" t="s">
        <v>117</v>
      </c>
      <c r="D30" s="41"/>
      <c r="E30" s="63"/>
    </row>
    <row r="31" ht="20.2" customHeight="1" spans="1:5">
      <c r="A31" s="36"/>
      <c r="B31" s="36"/>
      <c r="C31" s="36" t="s">
        <v>119</v>
      </c>
      <c r="D31" s="41"/>
      <c r="E31" s="63"/>
    </row>
    <row r="32" ht="20.2" customHeight="1" spans="1:5">
      <c r="A32" s="36"/>
      <c r="B32" s="36"/>
      <c r="C32" s="36" t="s">
        <v>121</v>
      </c>
      <c r="D32" s="41"/>
      <c r="E32" s="63"/>
    </row>
    <row r="33" ht="20.2" customHeight="1" spans="1:5">
      <c r="A33" s="36"/>
      <c r="B33" s="36"/>
      <c r="C33" s="36" t="s">
        <v>123</v>
      </c>
      <c r="D33" s="41"/>
      <c r="E33" s="63"/>
    </row>
    <row r="34" ht="20.2" customHeight="1" spans="1:5">
      <c r="A34" s="36"/>
      <c r="B34" s="36"/>
      <c r="C34" s="36" t="s">
        <v>124</v>
      </c>
      <c r="D34" s="41"/>
      <c r="E34" s="63"/>
    </row>
    <row r="35" ht="20.2" customHeight="1" spans="1:5">
      <c r="A35" s="36"/>
      <c r="B35" s="36"/>
      <c r="C35" s="36" t="s">
        <v>125</v>
      </c>
      <c r="D35" s="41"/>
      <c r="E35" s="63"/>
    </row>
    <row r="36" ht="20.2" customHeight="1" spans="1:5">
      <c r="A36" s="36"/>
      <c r="B36" s="36"/>
      <c r="C36" s="36" t="s">
        <v>126</v>
      </c>
      <c r="D36" s="41"/>
      <c r="E36" s="63"/>
    </row>
    <row r="37" ht="20.2" customHeight="1" spans="1:5">
      <c r="A37" s="36"/>
      <c r="B37" s="36"/>
      <c r="C37" s="36"/>
      <c r="D37" s="36"/>
      <c r="E37" s="63"/>
    </row>
    <row r="38" ht="20.2" customHeight="1" spans="1:5">
      <c r="A38" s="35"/>
      <c r="B38" s="35"/>
      <c r="C38" s="35" t="s">
        <v>213</v>
      </c>
      <c r="D38" s="34"/>
      <c r="E38" s="64"/>
    </row>
    <row r="39" ht="20.2" customHeight="1" spans="1:5">
      <c r="A39" s="35"/>
      <c r="B39" s="35"/>
      <c r="C39" s="35"/>
      <c r="D39" s="35"/>
      <c r="E39" s="64"/>
    </row>
    <row r="40" ht="20.2" customHeight="1" spans="1:5">
      <c r="A40" s="38" t="s">
        <v>214</v>
      </c>
      <c r="B40" s="34">
        <v>1948.765191</v>
      </c>
      <c r="C40" s="38" t="s">
        <v>215</v>
      </c>
      <c r="D40" s="47">
        <v>1948.765191</v>
      </c>
      <c r="E40" s="64"/>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13"/>
  <sheetViews>
    <sheetView workbookViewId="0">
      <selection activeCell="G17" sqref="G17"/>
    </sheetView>
  </sheetViews>
  <sheetFormatPr defaultColWidth="10" defaultRowHeight="13.5"/>
  <cols>
    <col min="1" max="1" width="3.66666666666667" style="49" customWidth="1"/>
    <col min="2" max="2" width="4.88333333333333" style="49" customWidth="1"/>
    <col min="3" max="3" width="4.75" style="49" customWidth="1"/>
    <col min="4" max="4" width="14.6583333333333" style="49" customWidth="1"/>
    <col min="5" max="5" width="20" style="49" customWidth="1"/>
    <col min="6" max="6" width="13.975" style="49" customWidth="1"/>
    <col min="7" max="7" width="11.5333333333333" style="49" customWidth="1"/>
    <col min="8" max="8" width="9.09166666666667" style="49" customWidth="1"/>
    <col min="9" max="9" width="10.45" style="49" customWidth="1"/>
    <col min="10" max="10" width="11.4" style="49" customWidth="1"/>
    <col min="11" max="11" width="15.875" style="49" customWidth="1"/>
    <col min="12" max="12" width="9.76666666666667" style="49" customWidth="1"/>
    <col min="13" max="16383" width="10" style="49"/>
    <col min="16384" max="16384" width="10" style="50"/>
  </cols>
  <sheetData>
    <row r="1" s="49" customFormat="1" ht="14.3" customHeight="1" spans="1:11">
      <c r="A1" s="51"/>
      <c r="D1" s="51"/>
      <c r="K1" s="60" t="s">
        <v>216</v>
      </c>
    </row>
    <row r="2" s="49" customFormat="1" ht="44" customHeight="1" spans="1:11">
      <c r="A2" s="52" t="s">
        <v>13</v>
      </c>
      <c r="B2" s="52"/>
      <c r="C2" s="52"/>
      <c r="D2" s="52"/>
      <c r="E2" s="52"/>
      <c r="F2" s="52"/>
      <c r="G2" s="52"/>
      <c r="H2" s="52"/>
      <c r="I2" s="52"/>
      <c r="J2" s="52"/>
      <c r="K2" s="52"/>
    </row>
    <row r="3" s="49" customFormat="1" ht="30" customHeight="1" spans="1:11">
      <c r="A3" s="53" t="s">
        <v>31</v>
      </c>
      <c r="B3" s="53"/>
      <c r="C3" s="53"/>
      <c r="D3" s="53"/>
      <c r="E3" s="53"/>
      <c r="F3" s="53"/>
      <c r="G3" s="53"/>
      <c r="H3" s="53"/>
      <c r="I3" s="53"/>
      <c r="J3" s="61" t="s">
        <v>32</v>
      </c>
      <c r="K3" s="61"/>
    </row>
    <row r="4" s="49" customFormat="1" ht="17.3" customHeight="1" spans="1:11">
      <c r="A4" s="54" t="s">
        <v>158</v>
      </c>
      <c r="B4" s="54"/>
      <c r="C4" s="54"/>
      <c r="D4" s="54" t="s">
        <v>159</v>
      </c>
      <c r="E4" s="54" t="s">
        <v>160</v>
      </c>
      <c r="F4" s="54" t="s">
        <v>136</v>
      </c>
      <c r="G4" s="54" t="s">
        <v>161</v>
      </c>
      <c r="H4" s="54"/>
      <c r="I4" s="54"/>
      <c r="J4" s="54"/>
      <c r="K4" s="54" t="s">
        <v>162</v>
      </c>
    </row>
    <row r="5" s="49" customFormat="1" ht="15.05" customHeight="1" spans="1:11">
      <c r="A5" s="54"/>
      <c r="B5" s="54"/>
      <c r="C5" s="54"/>
      <c r="D5" s="54"/>
      <c r="E5" s="54"/>
      <c r="F5" s="54"/>
      <c r="G5" s="54" t="s">
        <v>138</v>
      </c>
      <c r="H5" s="55" t="s">
        <v>195</v>
      </c>
      <c r="I5" s="55" t="s">
        <v>187</v>
      </c>
      <c r="J5" s="54" t="s">
        <v>217</v>
      </c>
      <c r="K5" s="54"/>
    </row>
    <row r="6" s="49" customFormat="1" ht="21.1" customHeight="1" spans="1:11">
      <c r="A6" s="54" t="s">
        <v>166</v>
      </c>
      <c r="B6" s="54" t="s">
        <v>167</v>
      </c>
      <c r="C6" s="54" t="s">
        <v>168</v>
      </c>
      <c r="D6" s="54"/>
      <c r="E6" s="54"/>
      <c r="F6" s="54"/>
      <c r="G6" s="54"/>
      <c r="H6" s="56"/>
      <c r="I6" s="56"/>
      <c r="J6" s="54"/>
      <c r="K6" s="54"/>
    </row>
    <row r="7" s="49" customFormat="1" ht="19.9" customHeight="1" spans="1:11">
      <c r="A7" s="57"/>
      <c r="B7" s="57"/>
      <c r="C7" s="57"/>
      <c r="D7" s="35"/>
      <c r="E7" s="35" t="s">
        <v>136</v>
      </c>
      <c r="F7" s="58">
        <f t="shared" ref="F7:F12" si="0">G7+K7</f>
        <v>1948.765191</v>
      </c>
      <c r="G7" s="58">
        <f t="shared" ref="G7:G12" si="1">SUM(H7:J7)</f>
        <v>1668.765191</v>
      </c>
      <c r="H7" s="34">
        <v>1438.584191</v>
      </c>
      <c r="I7" s="34">
        <v>27.193</v>
      </c>
      <c r="J7" s="34">
        <v>202.988</v>
      </c>
      <c r="K7" s="34">
        <v>280</v>
      </c>
    </row>
    <row r="8" s="49" customFormat="1" ht="19.9" customHeight="1" spans="1:11">
      <c r="A8" s="57"/>
      <c r="B8" s="57"/>
      <c r="C8" s="57"/>
      <c r="D8" s="33" t="s">
        <v>154</v>
      </c>
      <c r="E8" s="33" t="s">
        <v>4</v>
      </c>
      <c r="F8" s="58">
        <f t="shared" si="0"/>
        <v>1948.765191</v>
      </c>
      <c r="G8" s="58">
        <f t="shared" si="1"/>
        <v>1668.765191</v>
      </c>
      <c r="H8" s="34">
        <v>1438.584191</v>
      </c>
      <c r="I8" s="34">
        <v>27.193</v>
      </c>
      <c r="J8" s="34">
        <v>202.988</v>
      </c>
      <c r="K8" s="34">
        <v>280</v>
      </c>
    </row>
    <row r="9" s="49" customFormat="1" ht="19.9" customHeight="1" spans="1:11">
      <c r="A9" s="57"/>
      <c r="B9" s="57"/>
      <c r="C9" s="57"/>
      <c r="D9" s="40" t="s">
        <v>155</v>
      </c>
      <c r="E9" s="40" t="s">
        <v>156</v>
      </c>
      <c r="F9" s="58">
        <f t="shared" si="0"/>
        <v>1948.765191</v>
      </c>
      <c r="G9" s="58">
        <f t="shared" si="1"/>
        <v>1668.765191</v>
      </c>
      <c r="H9" s="34">
        <v>1438.584191</v>
      </c>
      <c r="I9" s="34">
        <v>27.193</v>
      </c>
      <c r="J9" s="34">
        <v>202.988</v>
      </c>
      <c r="K9" s="34">
        <v>280</v>
      </c>
    </row>
    <row r="10" s="49" customFormat="1" ht="19.9" customHeight="1" spans="1:11">
      <c r="A10" s="43" t="s">
        <v>172</v>
      </c>
      <c r="B10" s="42"/>
      <c r="C10" s="42"/>
      <c r="D10" s="39">
        <v>214</v>
      </c>
      <c r="E10" s="48" t="s">
        <v>169</v>
      </c>
      <c r="F10" s="58">
        <f t="shared" si="0"/>
        <v>1948.765191</v>
      </c>
      <c r="G10" s="58">
        <f t="shared" si="1"/>
        <v>1668.765191</v>
      </c>
      <c r="H10" s="41">
        <v>1438.584191</v>
      </c>
      <c r="I10" s="41">
        <v>27.193</v>
      </c>
      <c r="J10" s="41">
        <v>202.988</v>
      </c>
      <c r="K10" s="41">
        <v>280</v>
      </c>
    </row>
    <row r="11" s="49" customFormat="1" ht="19.9" customHeight="1" spans="1:11">
      <c r="A11" s="43" t="s">
        <v>172</v>
      </c>
      <c r="B11" s="43" t="s">
        <v>170</v>
      </c>
      <c r="C11" s="42"/>
      <c r="D11" s="39">
        <v>21401</v>
      </c>
      <c r="E11" s="48" t="s">
        <v>171</v>
      </c>
      <c r="F11" s="58">
        <f t="shared" si="0"/>
        <v>1948.765191</v>
      </c>
      <c r="G11" s="58">
        <f t="shared" si="1"/>
        <v>1668.765191</v>
      </c>
      <c r="H11" s="41">
        <v>1438.584191</v>
      </c>
      <c r="I11" s="41">
        <v>27.193</v>
      </c>
      <c r="J11" s="41">
        <v>202.988</v>
      </c>
      <c r="K11" s="41">
        <v>280</v>
      </c>
    </row>
    <row r="12" s="49" customFormat="1" ht="19.9" customHeight="1" spans="1:11">
      <c r="A12" s="43" t="s">
        <v>172</v>
      </c>
      <c r="B12" s="43" t="s">
        <v>170</v>
      </c>
      <c r="C12" s="43" t="s">
        <v>170</v>
      </c>
      <c r="D12" s="39" t="s">
        <v>218</v>
      </c>
      <c r="E12" s="36" t="s">
        <v>174</v>
      </c>
      <c r="F12" s="58">
        <f t="shared" si="0"/>
        <v>1948.765191</v>
      </c>
      <c r="G12" s="58">
        <f t="shared" si="1"/>
        <v>1668.765191</v>
      </c>
      <c r="H12" s="41">
        <v>1438.584191</v>
      </c>
      <c r="I12" s="41">
        <v>27.193</v>
      </c>
      <c r="J12" s="41">
        <v>202.988</v>
      </c>
      <c r="K12" s="41">
        <v>280</v>
      </c>
    </row>
    <row r="13" s="49" customFormat="1" ht="27" customHeight="1" spans="1:16384">
      <c r="A13" s="59" t="s">
        <v>219</v>
      </c>
      <c r="B13" s="59"/>
      <c r="C13" s="59"/>
      <c r="D13" s="59"/>
      <c r="E13" s="59"/>
      <c r="F13" s="59"/>
      <c r="G13" s="59"/>
      <c r="H13" s="59"/>
      <c r="I13" s="59"/>
      <c r="J13" s="59"/>
      <c r="K13" s="59"/>
      <c r="XFD13" s="50"/>
    </row>
  </sheetData>
  <mergeCells count="14">
    <mergeCell ref="A2:K2"/>
    <mergeCell ref="A3:I3"/>
    <mergeCell ref="J3:K3"/>
    <mergeCell ref="G4:J4"/>
    <mergeCell ref="A13:K13"/>
    <mergeCell ref="D4:D6"/>
    <mergeCell ref="E4:E6"/>
    <mergeCell ref="F4:F6"/>
    <mergeCell ref="G5:G6"/>
    <mergeCell ref="H5:H6"/>
    <mergeCell ref="I5:I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lpstr>23一般公共预算基本支出情况表（总表）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2022-05-16T07:25:00Z</dcterms:created>
  <dcterms:modified xsi:type="dcterms:W3CDTF">2023-10-07T02:58:07Z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B29F30B1CB0E42F99396CDEBED2620AC</vt:lpwstr>
  </property>
  <property fmtid="{D5CDD505-2E9C-101B-9397-08002B2CF9AE}" pid="3" name="KSOProductBuildVer">
    <vt:lpwstr>2052-12.1.0.15374</vt:lpwstr>
  </property>
</Properties>
</file>