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<sst xmlns="http://schemas.openxmlformats.org/spreadsheetml/2006/main" count="1060" uniqueCount="531">
  <si>
    <t>2022年部门预算公开表</t>
  </si>
  <si>
    <t>单位编码：</t>
  </si>
  <si>
    <t>402001</t>
  </si>
  <si>
    <t>单位名称：</t>
  </si>
  <si>
    <t>桃江县畜牧水产事务中心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</si>
  <si>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</si>
  <si>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</si>
  <si>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</si>
  <si>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</si>
  <si>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</si>
  <si>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</si>
  <si>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</si>
  <si>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</si>
  <si>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</si>
  <si>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</si>
  <si>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</si>
  <si>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</si>
  <si>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</si>
  <si>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</si>
  <si>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</si>
  <si>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</si>
  <si>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</si>
  <si>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</si>
  <si>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</si>
  <si>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</si>
  <si>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</si>
  <si>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</si>
  <si>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</si>
  <si>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</si>
  <si>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</si>
  <si>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</si>
  <si>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部门：402_桃江县畜牧水产事务中心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</si>
  <si>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</si>
  <si>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</si>
  <si>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</si>
  <si>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</si>
  <si>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</si>
  <si>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</si>
  <si>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</si>
  <si>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</si>
  <si>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</si>
  <si>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</si>
  <si>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</si>
  <si>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</si>
  <si>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</si>
  <si>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</si>
  <si>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</si>
  <si>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</si>
  <si>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</si>
  <si>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</si>
  <si>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</si>
  <si>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</si>
  <si>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</si>
  <si>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</si>
  <si>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</si>
  <si>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</si>
  <si>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</si>
  <si>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</si>
  <si>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</si>
  <si>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</si>
  <si>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</si>
  <si>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</si>
  <si>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</si>
  <si>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</si>
  <si>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</si>
  <si>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</si>
  <si>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</si>
  <si>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</si>
  <si>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</si>
  <si>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</si>
  <si>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</si>
  <si>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</si>
  <si>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</si>
  <si>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</si>
  <si>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</si>
  <si>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</si>
  <si>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</si>
  <si>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</si>
  <si>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</si>
  <si>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</si>
  <si>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</si>
  <si>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</si>
  <si>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</si>
  <si>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</si>
  <si>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</si>
  <si>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</si>
  <si>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</si>
  <si>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</si>
  <si>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</si>
  <si>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</si>
  <si>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</si>
  <si>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</si>
  <si>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</si>
  <si>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</si>
  <si>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</si>
  <si>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</si>
  <si>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</si>
  <si>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</si>
  <si>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</si>
  <si>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</si>
  <si>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</si>
  <si>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</si>
  <si>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</si>
  <si>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</si>
  <si>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</si>
  <si>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</si>
  <si>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</si>
  <si>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</si>
  <si>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</si>
  <si>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</si>
  <si>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</si>
  <si>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</si>
  <si>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</si>
  <si>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</si>
  <si>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</si>
  <si>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</si>
  <si>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</si>
  <si>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</si>
  <si>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</si>
  <si>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</si>
  <si>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</si>
  <si>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</si>
  <si>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</si>
  <si>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</si>
  <si>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</si>
  <si>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</si>
  <si>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</si>
  <si>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</si>
  <si>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</si>
  <si>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</si>
  <si>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</si>
  <si>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</si>
  <si>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</si>
  <si>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</si>
  <si>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</si>
  <si>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</si>
  <si>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</si>
  <si>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</si>
  <si>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</si>
  <si>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</si>
  <si>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</si>
  <si>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</si>
  <si>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</si>
  <si>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</si>
  <si>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</si>
  <si>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</si>
  <si>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</si>
  <si>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</si>
  <si>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</si>
  <si>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</si>
  <si>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</si>
  <si>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</si>
  <si>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</si>
  <si>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</si>
  <si>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</si>
  <si>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 xml:space="preserve">  402001</t>
  </si>
  <si>
    <t xml:space="preserve">  桃江县畜牧水产事务中心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</si>
  <si>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</si>
  <si>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</si>
  <si>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</si>
  <si>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</si>
  <si>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</si>
  <si>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</si>
  <si>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</si>
  <si>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</si>
  <si>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</si>
  <si>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</si>
  <si>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</si>
  <si>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</si>
  <si>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农林水支出</t>
  </si>
  <si>
    <t>01</t>
  </si>
  <si>
    <t>农业农村</t>
  </si>
  <si>
    <t>213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</si>
  <si>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</si>
  <si>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</si>
  <si>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</si>
  <si>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</si>
  <si>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</si>
  <si>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</si>
  <si>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</si>
  <si>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</si>
  <si>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</si>
  <si>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</si>
  <si>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</si>
  <si>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</si>
  <si>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</si>
  <si>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</si>
  <si>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</si>
  <si>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</si>
  <si>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</si>
  <si>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</si>
  <si>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</si>
  <si>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</si>
  <si>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</si>
  <si>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</si>
  <si>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</si>
  <si>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</si>
  <si>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</si>
  <si>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</si>
  <si>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</si>
  <si>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</si>
  <si>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</si>
  <si>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</si>
  <si>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</si>
  <si>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</si>
  <si>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</si>
  <si>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</si>
  <si>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</si>
  <si>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</si>
  <si>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</si>
  <si>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</si>
  <si>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</si>
  <si>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</si>
  <si>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</si>
  <si>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</si>
  <si>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</si>
  <si>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</si>
  <si>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</si>
  <si>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</si>
  <si>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</si>
  <si>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</si>
  <si>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</si>
  <si>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</si>
  <si>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</si>
  <si>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</si>
  <si>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</si>
  <si>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</si>
  <si>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</si>
  <si>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</si>
  <si>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</si>
  <si>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</si>
  <si>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</si>
  <si>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</si>
  <si>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</si>
  <si>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</si>
  <si>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</si>
  <si>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</si>
  <si>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</si>
  <si>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</si>
  <si>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</si>
  <si>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</si>
  <si>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</si>
  <si>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</si>
  <si>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</si>
  <si>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</si>
  <si>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</si>
  <si>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</si>
  <si>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</si>
  <si>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</si>
  <si>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</si>
  <si>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</si>
  <si>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</si>
  <si>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</si>
  <si>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</si>
  <si>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</si>
  <si>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</si>
  <si>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</si>
  <si>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</si>
  <si>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</si>
  <si>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</si>
  <si>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</si>
  <si>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</si>
  <si>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</si>
  <si>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</si>
  <si>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</si>
  <si>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</si>
  <si>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</si>
  <si>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说明：2022年度公务用车运行费2万元包含在对事业单位经常性补助-商品和服务支出里，按政府预算经济分类本表未详细列出。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</si>
  <si>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</si>
  <si>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</si>
  <si>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</si>
  <si>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</si>
  <si>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</si>
  <si>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</si>
  <si>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</si>
  <si>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</si>
  <si>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</si>
  <si>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</si>
  <si>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</si>
  <si>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</si>
  <si>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</si>
  <si>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</si>
  <si>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</si>
  <si>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</si>
  <si>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</si>
  <si>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</si>
  <si>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</si>
  <si>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</si>
  <si>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</si>
  <si>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</si>
  <si>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</si>
  <si>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</si>
  <si>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</si>
  <si>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</si>
  <si>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</si>
  <si>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</si>
  <si>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</si>
  <si>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</si>
  <si>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</si>
  <si>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</si>
  <si>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</si>
  <si>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</si>
  <si>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本部门本年度无政府性基金安排的预算，故本表无数据。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</si>
  <si>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</si>
  <si>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</si>
  <si>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</si>
  <si>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</si>
  <si>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</si>
  <si>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本部门本年度无国有资本经营预算，故本表无数据。</t>
  </si>
  <si>
    <t>部门公开表19</t>
  </si>
  <si>
    <t>本年财政专户管理资金预算支出</t>
  </si>
  <si>
    <t>本部门本年度无财政专户管理资金预算支出，故本表无数据。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</si>
  <si>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</si>
  <si>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</si>
  <si>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</si>
  <si>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</si>
  <si>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</si>
  <si>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</si>
  <si>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</si>
  <si>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</si>
  <si>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</si>
  <si>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</si>
  <si>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</si>
  <si>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</si>
  <si>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</si>
  <si>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</si>
  <si>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</si>
  <si>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动物防疫经费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</si>
  <si>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</si>
  <si>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</si>
  <si>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</si>
  <si>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</si>
  <si>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</si>
  <si>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</si>
  <si>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</si>
  <si>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</si>
  <si>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</si>
  <si>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</si>
  <si>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</si>
  <si>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</si>
  <si>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</si>
  <si>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</si>
  <si>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</si>
  <si>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动物防疫经费</t>
  </si>
  <si>
    <t>开展春秋两季动物防疫，预防动物疫病，开展流行病学调查，保障全县养殖业健康发展，维护公共卫生安全。</t>
  </si>
  <si>
    <t>产出指标</t>
  </si>
  <si>
    <t>数量指标</t>
  </si>
  <si>
    <t>春秋两季动物防疫</t>
  </si>
  <si>
    <t>两季</t>
  </si>
  <si>
    <t>15个乡镇站</t>
  </si>
  <si>
    <t>20</t>
  </si>
  <si>
    <t>≥</t>
  </si>
  <si>
    <t>时效指标</t>
  </si>
  <si>
    <t>动物防疫及时率</t>
  </si>
  <si>
    <t>100%</t>
  </si>
  <si>
    <t>10</t>
  </si>
  <si>
    <t>年</t>
  </si>
  <si>
    <t>≤</t>
  </si>
  <si>
    <t>质量指标</t>
  </si>
  <si>
    <t>免疫密度与抗体检测</t>
  </si>
  <si>
    <t>%</t>
  </si>
  <si>
    <t>成本指标</t>
  </si>
  <si>
    <t>生态环境成本指标</t>
  </si>
  <si>
    <t>指标内容</t>
  </si>
  <si>
    <t>评分标准</t>
  </si>
  <si>
    <t>经济成本指标</t>
  </si>
  <si>
    <t>动物防疫</t>
  </si>
  <si>
    <t>40万元</t>
  </si>
  <si>
    <t>全年度投资金额</t>
  </si>
  <si>
    <t>万元</t>
  </si>
  <si>
    <t>社会成本指标</t>
  </si>
  <si>
    <t>效益指标</t>
  </si>
  <si>
    <t>社会效益指标</t>
  </si>
  <si>
    <t>保障全县养殖业健康发展</t>
  </si>
  <si>
    <t>有效保障</t>
  </si>
  <si>
    <t>5</t>
  </si>
  <si>
    <t>生态效益指标</t>
  </si>
  <si>
    <t>维护公共卫生安全，降低动物疫病传播几率</t>
  </si>
  <si>
    <t>逐年降低</t>
  </si>
  <si>
    <t>15</t>
  </si>
  <si>
    <t>经济效益指标</t>
  </si>
  <si>
    <t>提高养殖经济效益</t>
  </si>
  <si>
    <t>逐年增加</t>
  </si>
  <si>
    <t>满意度指标</t>
  </si>
  <si>
    <t>服务对象满意度指标</t>
  </si>
  <si>
    <t>群众满意度较高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</si>
  <si>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</si>
  <si>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</si>
  <si>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</si>
  <si>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</si>
  <si>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</si>
  <si>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</si>
  <si>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</si>
  <si>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</si>
  <si>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</si>
  <si>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</si>
  <si>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</si>
  <si>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深入推进养殖业高质量发展，是当前我县养殖业发展的工作主线，围绕这条主线，抓好内部管理，完善体制机制，理顺各方关系，优化发展环境，明确工作目标，细化工作标准。切实加强重大动物疫病防控工作，确保全县畜禽群体免疫密度常年保持在90%以上、免疫抗体合格率常年保持在70%以上。                                                 </t>
  </si>
  <si>
    <t>重点工作任务完成</t>
  </si>
  <si>
    <t>生猪稳产保供</t>
  </si>
  <si>
    <t>完成生猪稳产保供，促进产业发展，实现病死畜禽集中无害化处理县内全覆盖，处理率达到100% 。</t>
  </si>
  <si>
    <t>畜禽的集中免疫</t>
  </si>
  <si>
    <t>按要求完成集中免疫</t>
  </si>
  <si>
    <t>科技推广项目</t>
  </si>
  <si>
    <t>按要求完成科技推广项目</t>
  </si>
  <si>
    <t>鱼类人工放流</t>
  </si>
  <si>
    <t>400万</t>
  </si>
  <si>
    <t>尾</t>
  </si>
  <si>
    <t>完成鱼类人工增殖放流</t>
  </si>
  <si>
    <t>履职目标实现</t>
  </si>
  <si>
    <t>发展标准化养殖</t>
  </si>
  <si>
    <t>≦</t>
  </si>
  <si>
    <t>2022.01到2022.12</t>
  </si>
  <si>
    <t>大力发展畜禽标准化养殖，全面提升生猪养殖风险保障水平。</t>
  </si>
  <si>
    <t>完成春秋两季集中免疫</t>
  </si>
  <si>
    <t>季</t>
  </si>
  <si>
    <t>按要求完成春秋两季集中免疫，确保全县畜禽群体免疫度常年保持在90%以上，免疫抗体合格率常年保持 在70%以上。</t>
  </si>
  <si>
    <t>建设示范基地</t>
  </si>
  <si>
    <t>个</t>
  </si>
  <si>
    <t>建设科技推广示范基地1个</t>
  </si>
  <si>
    <t>完成人工增殖放流</t>
  </si>
  <si>
    <t>完成鱼类人工增殖放流400尾</t>
  </si>
  <si>
    <t>履职效益</t>
  </si>
  <si>
    <t>全县大规模养殖场的补助</t>
  </si>
  <si>
    <t>实现全县存栏生猪300头以上及禽类2000羽以上的养殖场，全部纳入补助范围。</t>
  </si>
  <si>
    <t>安全生产水平和疫病防控能力提高</t>
  </si>
  <si>
    <t>确保全县养殖业安全生产整体水平明显提高，提高养殖场（户）动物疫病防控能力。</t>
  </si>
  <si>
    <t>畜禽水产品的协调发展</t>
  </si>
  <si>
    <t>畜禽水产品向绿色化、生态化、环境化方向协调发展。</t>
  </si>
  <si>
    <t>保护水资源的发展</t>
  </si>
  <si>
    <t>保护长江流域水产资源健康发展。</t>
  </si>
  <si>
    <t>满意度</t>
  </si>
  <si>
    <t xml:space="preserve"> 群众满意度</t>
  </si>
  <si>
    <t>95</t>
  </si>
  <si>
    <t>该指标主要考察部门整体工作开展情况，社会公众满意度是否达到年初目标</t>
  </si>
  <si>
    <t>预算公开表23</t>
  </si>
  <si>
    <t>部门名称：402_桃江县畜牧水产事务中心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</si>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</sst>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Arial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12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2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M13" sqref="M1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54" customHeight="1" spans="1:9">
      <c r="A4" s="88"/>
      <c r="B4" s="89"/>
      <c r="C4" s="31"/>
      <c r="D4" s="88" t="s">
        <v>1</v>
      </c>
      <c r="E4" s="89" t="s">
        <v>2</v>
      </c>
      <c r="F4" s="89"/>
      <c r="G4" s="89"/>
      <c r="H4" s="89"/>
      <c r="I4" s="31"/>
    </row>
    <row r="5" ht="54.3" customHeight="1" spans="1:9">
      <c r="A5" s="88"/>
      <c r="B5" s="89"/>
      <c r="C5" s="31"/>
      <c r="D5" s="88" t="s">
        <v>3</v>
      </c>
      <c r="E5" s="89" t="s">
        <v>4</v>
      </c>
      <c r="F5" s="89"/>
      <c r="G5" s="89"/>
      <c r="H5" s="89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9" sqref="E9:E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1"/>
      <c r="M1" s="28" t="s">
        <v>218</v>
      </c>
      <c r="N1" s="28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9" t="s">
        <v>32</v>
      </c>
      <c r="N3" s="29"/>
    </row>
    <row r="4" ht="42.25" customHeight="1" spans="1:14">
      <c r="A4" s="39" t="s">
        <v>158</v>
      </c>
      <c r="B4" s="39"/>
      <c r="C4" s="39"/>
      <c r="D4" s="39" t="s">
        <v>175</v>
      </c>
      <c r="E4" s="39" t="s">
        <v>176</v>
      </c>
      <c r="F4" s="39" t="s">
        <v>194</v>
      </c>
      <c r="G4" s="39" t="s">
        <v>178</v>
      </c>
      <c r="H4" s="39"/>
      <c r="I4" s="39"/>
      <c r="J4" s="39"/>
      <c r="K4" s="39"/>
      <c r="L4" s="39" t="s">
        <v>182</v>
      </c>
      <c r="M4" s="39"/>
      <c r="N4" s="39"/>
    </row>
    <row r="5" ht="39.65" customHeight="1" spans="1:14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136</v>
      </c>
      <c r="H5" s="39" t="s">
        <v>219</v>
      </c>
      <c r="I5" s="39" t="s">
        <v>220</v>
      </c>
      <c r="J5" s="39" t="s">
        <v>221</v>
      </c>
      <c r="K5" s="39" t="s">
        <v>222</v>
      </c>
      <c r="L5" s="39" t="s">
        <v>136</v>
      </c>
      <c r="M5" s="39" t="s">
        <v>195</v>
      </c>
      <c r="N5" s="39" t="s">
        <v>223</v>
      </c>
    </row>
    <row r="6" ht="22.8" customHeight="1" spans="1:14">
      <c r="A6" s="40"/>
      <c r="B6" s="40"/>
      <c r="C6" s="40"/>
      <c r="D6" s="40"/>
      <c r="E6" s="40" t="s">
        <v>136</v>
      </c>
      <c r="F6" s="60">
        <v>676.64459</v>
      </c>
      <c r="G6" s="60"/>
      <c r="H6" s="60"/>
      <c r="I6" s="60"/>
      <c r="J6" s="60"/>
      <c r="K6" s="60"/>
      <c r="L6" s="60">
        <v>676.64459</v>
      </c>
      <c r="M6" s="60">
        <v>676.64459</v>
      </c>
      <c r="N6" s="60"/>
    </row>
    <row r="7" ht="22.8" customHeight="1" spans="1:14">
      <c r="A7" s="40"/>
      <c r="B7" s="40"/>
      <c r="C7" s="40"/>
      <c r="D7" s="43" t="s">
        <v>154</v>
      </c>
      <c r="E7" s="43" t="s">
        <v>4</v>
      </c>
      <c r="F7" s="60">
        <v>676.64459</v>
      </c>
      <c r="G7" s="60"/>
      <c r="H7" s="60"/>
      <c r="I7" s="60"/>
      <c r="J7" s="60"/>
      <c r="K7" s="60"/>
      <c r="L7" s="60">
        <v>676.64459</v>
      </c>
      <c r="M7" s="60">
        <v>676.64459</v>
      </c>
      <c r="N7" s="60"/>
    </row>
    <row r="8" ht="22.8" customHeight="1" spans="1:14">
      <c r="A8" s="40"/>
      <c r="B8" s="40"/>
      <c r="C8" s="40"/>
      <c r="D8" s="47" t="s">
        <v>155</v>
      </c>
      <c r="E8" s="47" t="s">
        <v>156</v>
      </c>
      <c r="F8" s="60">
        <v>676.64459</v>
      </c>
      <c r="G8" s="60"/>
      <c r="H8" s="60"/>
      <c r="I8" s="60"/>
      <c r="J8" s="60"/>
      <c r="K8" s="60"/>
      <c r="L8" s="60">
        <v>676.64459</v>
      </c>
      <c r="M8" s="60">
        <v>676.64459</v>
      </c>
      <c r="N8" s="60"/>
    </row>
    <row r="9" ht="22.8" customHeight="1" spans="1:14">
      <c r="A9" s="51">
        <v>213</v>
      </c>
      <c r="B9" s="51"/>
      <c r="C9" s="51"/>
      <c r="D9" s="47"/>
      <c r="E9" s="47" t="s">
        <v>169</v>
      </c>
      <c r="F9" s="45">
        <v>676.64459</v>
      </c>
      <c r="G9" s="45"/>
      <c r="H9" s="48"/>
      <c r="I9" s="48"/>
      <c r="J9" s="48"/>
      <c r="K9" s="48"/>
      <c r="L9" s="45">
        <v>676.64459</v>
      </c>
      <c r="M9" s="48">
        <v>676.64459</v>
      </c>
      <c r="N9" s="60"/>
    </row>
    <row r="10" ht="22.8" customHeight="1" spans="1:14">
      <c r="A10" s="51">
        <v>213</v>
      </c>
      <c r="B10" s="51" t="s">
        <v>170</v>
      </c>
      <c r="C10" s="51"/>
      <c r="D10" s="47"/>
      <c r="E10" s="47" t="s">
        <v>171</v>
      </c>
      <c r="F10" s="45">
        <v>676.64459</v>
      </c>
      <c r="G10" s="45"/>
      <c r="H10" s="48"/>
      <c r="I10" s="48"/>
      <c r="J10" s="48"/>
      <c r="K10" s="48"/>
      <c r="L10" s="45">
        <v>676.64459</v>
      </c>
      <c r="M10" s="48">
        <v>676.64459</v>
      </c>
      <c r="N10" s="60"/>
    </row>
    <row r="11" ht="22.8" customHeight="1" spans="1:14">
      <c r="A11" s="51" t="s">
        <v>172</v>
      </c>
      <c r="B11" s="51" t="s">
        <v>170</v>
      </c>
      <c r="C11" s="51" t="s">
        <v>170</v>
      </c>
      <c r="D11" s="44" t="s">
        <v>192</v>
      </c>
      <c r="E11" s="46" t="s">
        <v>173</v>
      </c>
      <c r="F11" s="45">
        <v>676.64459</v>
      </c>
      <c r="G11" s="45"/>
      <c r="H11" s="48"/>
      <c r="I11" s="48"/>
      <c r="J11" s="48"/>
      <c r="K11" s="48"/>
      <c r="L11" s="45">
        <v>676.64459</v>
      </c>
      <c r="M11" s="48">
        <v>676.64459</v>
      </c>
      <c r="N11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E9" sqref="E9:E10"/>
    </sheetView>
  </sheetViews>
  <sheetFormatPr defaultColWidth="10" defaultRowHeight="13.5"/>
  <cols>
    <col min="1" max="1" width="3.875" customWidth="1"/>
    <col min="2" max="2" width="2.875" customWidth="1"/>
    <col min="3" max="3" width="2.625" customWidth="1"/>
    <col min="4" max="4" width="7.125" customWidth="1"/>
    <col min="5" max="5" width="15.875" customWidth="1"/>
    <col min="6" max="6" width="8.75" customWidth="1"/>
    <col min="7" max="9" width="7.69166666666667" customWidth="1"/>
    <col min="10" max="10" width="6" customWidth="1"/>
    <col min="11" max="13" width="7.69166666666667" customWidth="1"/>
    <col min="14" max="14" width="4.625" customWidth="1"/>
    <col min="15" max="15" width="5.5" customWidth="1"/>
    <col min="16" max="16" width="6" customWidth="1"/>
    <col min="17" max="17" width="6.25" customWidth="1"/>
    <col min="18" max="18" width="5.875" customWidth="1"/>
    <col min="19" max="19" width="7.5" customWidth="1"/>
    <col min="20" max="20" width="5.75" customWidth="1"/>
    <col min="21" max="21" width="5.5" customWidth="1"/>
    <col min="22" max="22" width="6.5" customWidth="1"/>
    <col min="23" max="23" width="7.69166666666667" customWidth="1"/>
    <col min="24" max="24" width="9.76666666666667" customWidth="1"/>
  </cols>
  <sheetData>
    <row r="1" ht="16.35" customHeight="1" spans="1:22">
      <c r="A1" s="31"/>
      <c r="U1" s="28" t="s">
        <v>224</v>
      </c>
      <c r="V1" s="28"/>
    </row>
    <row r="2" ht="50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59" t="s">
        <v>32</v>
      </c>
      <c r="T3" s="59"/>
      <c r="U3" s="59"/>
      <c r="V3" s="59"/>
    </row>
    <row r="4" ht="26.7" customHeight="1" spans="1:22">
      <c r="A4" s="39" t="s">
        <v>158</v>
      </c>
      <c r="B4" s="39"/>
      <c r="C4" s="39"/>
      <c r="D4" s="39" t="s">
        <v>175</v>
      </c>
      <c r="E4" s="39" t="s">
        <v>176</v>
      </c>
      <c r="F4" s="39" t="s">
        <v>194</v>
      </c>
      <c r="G4" s="39" t="s">
        <v>225</v>
      </c>
      <c r="H4" s="39"/>
      <c r="I4" s="39"/>
      <c r="J4" s="39"/>
      <c r="K4" s="39"/>
      <c r="L4" s="39" t="s">
        <v>226</v>
      </c>
      <c r="M4" s="39"/>
      <c r="N4" s="39"/>
      <c r="O4" s="39"/>
      <c r="P4" s="39"/>
      <c r="Q4" s="39"/>
      <c r="R4" s="39" t="s">
        <v>221</v>
      </c>
      <c r="S4" s="39" t="s">
        <v>227</v>
      </c>
      <c r="T4" s="39"/>
      <c r="U4" s="39"/>
      <c r="V4" s="39"/>
    </row>
    <row r="5" ht="62" customHeight="1" spans="1:22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136</v>
      </c>
      <c r="H5" s="39" t="s">
        <v>228</v>
      </c>
      <c r="I5" s="39" t="s">
        <v>229</v>
      </c>
      <c r="J5" s="39" t="s">
        <v>230</v>
      </c>
      <c r="K5" s="39" t="s">
        <v>231</v>
      </c>
      <c r="L5" s="39" t="s">
        <v>136</v>
      </c>
      <c r="M5" s="39" t="s">
        <v>232</v>
      </c>
      <c r="N5" s="39" t="s">
        <v>233</v>
      </c>
      <c r="O5" s="39" t="s">
        <v>234</v>
      </c>
      <c r="P5" s="39" t="s">
        <v>235</v>
      </c>
      <c r="Q5" s="39" t="s">
        <v>236</v>
      </c>
      <c r="R5" s="39"/>
      <c r="S5" s="39" t="s">
        <v>136</v>
      </c>
      <c r="T5" s="39" t="s">
        <v>237</v>
      </c>
      <c r="U5" s="39" t="s">
        <v>238</v>
      </c>
      <c r="V5" s="39" t="s">
        <v>222</v>
      </c>
    </row>
    <row r="6" ht="22.8" customHeight="1" spans="1:22">
      <c r="A6" s="40"/>
      <c r="B6" s="40"/>
      <c r="C6" s="40"/>
      <c r="D6" s="40"/>
      <c r="E6" s="40" t="s">
        <v>136</v>
      </c>
      <c r="F6" s="42">
        <v>676.64459</v>
      </c>
      <c r="G6" s="42">
        <v>493.3746</v>
      </c>
      <c r="H6" s="42">
        <v>237.2748</v>
      </c>
      <c r="I6" s="42">
        <v>16.8132</v>
      </c>
      <c r="J6" s="42">
        <v>62.7654</v>
      </c>
      <c r="K6" s="42">
        <v>176.5212</v>
      </c>
      <c r="L6" s="42">
        <v>110.291934</v>
      </c>
      <c r="M6" s="42">
        <v>60.237408</v>
      </c>
      <c r="N6" s="42"/>
      <c r="O6" s="42">
        <v>41.930335</v>
      </c>
      <c r="P6" s="42">
        <v>2.089656</v>
      </c>
      <c r="Q6" s="42">
        <v>6.034535</v>
      </c>
      <c r="R6" s="42">
        <v>52.378056</v>
      </c>
      <c r="S6" s="42">
        <v>20.6</v>
      </c>
      <c r="T6" s="42"/>
      <c r="U6" s="42"/>
      <c r="V6" s="42">
        <v>20.6</v>
      </c>
    </row>
    <row r="7" ht="22.8" customHeight="1" spans="1:22">
      <c r="A7" s="40"/>
      <c r="B7" s="40"/>
      <c r="C7" s="40"/>
      <c r="D7" s="43" t="s">
        <v>154</v>
      </c>
      <c r="E7" s="43" t="s">
        <v>4</v>
      </c>
      <c r="F7" s="42">
        <v>676.64459</v>
      </c>
      <c r="G7" s="42">
        <v>493.3746</v>
      </c>
      <c r="H7" s="42">
        <v>237.2748</v>
      </c>
      <c r="I7" s="42">
        <v>16.8132</v>
      </c>
      <c r="J7" s="42">
        <v>62.7654</v>
      </c>
      <c r="K7" s="42">
        <v>176.5212</v>
      </c>
      <c r="L7" s="42">
        <v>110.291934</v>
      </c>
      <c r="M7" s="42">
        <v>60.237408</v>
      </c>
      <c r="N7" s="42"/>
      <c r="O7" s="42">
        <v>41.930335</v>
      </c>
      <c r="P7" s="42">
        <v>2.089656</v>
      </c>
      <c r="Q7" s="42">
        <v>6.034535</v>
      </c>
      <c r="R7" s="42">
        <v>52.378056</v>
      </c>
      <c r="S7" s="42">
        <v>20.6</v>
      </c>
      <c r="T7" s="42"/>
      <c r="U7" s="42"/>
      <c r="V7" s="42">
        <v>20.6</v>
      </c>
    </row>
    <row r="8" ht="22.8" customHeight="1" spans="1:22">
      <c r="A8" s="40"/>
      <c r="B8" s="40"/>
      <c r="C8" s="40"/>
      <c r="D8" s="47" t="s">
        <v>155</v>
      </c>
      <c r="E8" s="47" t="s">
        <v>156</v>
      </c>
      <c r="F8" s="42">
        <v>676.64459</v>
      </c>
      <c r="G8" s="42">
        <v>493.3746</v>
      </c>
      <c r="H8" s="42">
        <v>237.2748</v>
      </c>
      <c r="I8" s="42">
        <v>16.8132</v>
      </c>
      <c r="J8" s="42">
        <v>62.7654</v>
      </c>
      <c r="K8" s="42">
        <v>176.5212</v>
      </c>
      <c r="L8" s="42">
        <v>110.291934</v>
      </c>
      <c r="M8" s="42">
        <v>60.237408</v>
      </c>
      <c r="N8" s="42"/>
      <c r="O8" s="42">
        <v>41.930335</v>
      </c>
      <c r="P8" s="42">
        <v>2.089656</v>
      </c>
      <c r="Q8" s="42">
        <v>6.034535</v>
      </c>
      <c r="R8" s="42">
        <v>52.378056</v>
      </c>
      <c r="S8" s="42">
        <v>20.6</v>
      </c>
      <c r="T8" s="42"/>
      <c r="U8" s="42"/>
      <c r="V8" s="42">
        <v>20.6</v>
      </c>
    </row>
    <row r="9" ht="22.8" customHeight="1" spans="1:22">
      <c r="A9" s="51">
        <v>213</v>
      </c>
      <c r="B9" s="51"/>
      <c r="C9" s="51"/>
      <c r="D9" s="47"/>
      <c r="E9" s="47" t="s">
        <v>169</v>
      </c>
      <c r="F9" s="45">
        <v>676.64459</v>
      </c>
      <c r="G9" s="48">
        <v>493.3746</v>
      </c>
      <c r="H9" s="48">
        <v>237.2748</v>
      </c>
      <c r="I9" s="48">
        <v>16.8132</v>
      </c>
      <c r="J9" s="48">
        <v>62.7654</v>
      </c>
      <c r="K9" s="48">
        <v>176.5212</v>
      </c>
      <c r="L9" s="45">
        <v>110.291934</v>
      </c>
      <c r="M9" s="48">
        <v>60.237408</v>
      </c>
      <c r="N9" s="48"/>
      <c r="O9" s="48">
        <v>41.930335</v>
      </c>
      <c r="P9" s="48">
        <v>2.089656</v>
      </c>
      <c r="Q9" s="48">
        <v>6.034535</v>
      </c>
      <c r="R9" s="48">
        <v>52.378056</v>
      </c>
      <c r="S9" s="45">
        <v>20.6</v>
      </c>
      <c r="T9" s="48"/>
      <c r="U9" s="48"/>
      <c r="V9" s="48">
        <v>20.6</v>
      </c>
    </row>
    <row r="10" ht="22.8" customHeight="1" spans="1:22">
      <c r="A10" s="51">
        <v>213</v>
      </c>
      <c r="B10" s="51" t="s">
        <v>170</v>
      </c>
      <c r="C10" s="51" t="s">
        <v>170</v>
      </c>
      <c r="D10" s="47"/>
      <c r="E10" s="47" t="s">
        <v>171</v>
      </c>
      <c r="F10" s="45">
        <v>676.64459</v>
      </c>
      <c r="G10" s="48">
        <v>493.3746</v>
      </c>
      <c r="H10" s="48">
        <v>237.2748</v>
      </c>
      <c r="I10" s="48">
        <v>16.8132</v>
      </c>
      <c r="J10" s="48">
        <v>62.7654</v>
      </c>
      <c r="K10" s="48">
        <v>176.5212</v>
      </c>
      <c r="L10" s="45">
        <v>110.291934</v>
      </c>
      <c r="M10" s="48">
        <v>60.237408</v>
      </c>
      <c r="N10" s="48"/>
      <c r="O10" s="48">
        <v>41.930335</v>
      </c>
      <c r="P10" s="48">
        <v>2.089656</v>
      </c>
      <c r="Q10" s="48">
        <v>6.034535</v>
      </c>
      <c r="R10" s="48">
        <v>52.378056</v>
      </c>
      <c r="S10" s="45">
        <v>20.6</v>
      </c>
      <c r="T10" s="48"/>
      <c r="U10" s="48"/>
      <c r="V10" s="48">
        <v>20.6</v>
      </c>
    </row>
    <row r="11" ht="22.8" customHeight="1" spans="1:22">
      <c r="A11" s="51" t="s">
        <v>172</v>
      </c>
      <c r="B11" s="51" t="s">
        <v>170</v>
      </c>
      <c r="C11" s="51" t="s">
        <v>170</v>
      </c>
      <c r="D11" s="44" t="s">
        <v>192</v>
      </c>
      <c r="E11" s="46" t="s">
        <v>173</v>
      </c>
      <c r="F11" s="45">
        <v>676.64459</v>
      </c>
      <c r="G11" s="48">
        <v>493.3746</v>
      </c>
      <c r="H11" s="48">
        <v>237.2748</v>
      </c>
      <c r="I11" s="48">
        <v>16.8132</v>
      </c>
      <c r="J11" s="48">
        <v>62.7654</v>
      </c>
      <c r="K11" s="48">
        <v>176.5212</v>
      </c>
      <c r="L11" s="45">
        <v>110.291934</v>
      </c>
      <c r="M11" s="48">
        <v>60.237408</v>
      </c>
      <c r="N11" s="48"/>
      <c r="O11" s="48">
        <v>41.930335</v>
      </c>
      <c r="P11" s="48">
        <v>2.089656</v>
      </c>
      <c r="Q11" s="48">
        <v>6.034535</v>
      </c>
      <c r="R11" s="48">
        <v>52.378056</v>
      </c>
      <c r="S11" s="45">
        <v>20.6</v>
      </c>
      <c r="T11" s="48"/>
      <c r="U11" s="48"/>
      <c r="V11" s="48">
        <v>20.6</v>
      </c>
    </row>
  </sheetData>
  <mergeCells count="12">
    <mergeCell ref="U1:V1"/>
    <mergeCell ref="A2:V2"/>
    <mergeCell ref="A3:R3"/>
    <mergeCell ref="S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9" sqref="E9:E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1"/>
      <c r="K1" s="28" t="s">
        <v>239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9" t="s">
        <v>32</v>
      </c>
      <c r="K3" s="29"/>
    </row>
    <row r="4" ht="23.25" customHeight="1" spans="1:11">
      <c r="A4" s="39" t="s">
        <v>158</v>
      </c>
      <c r="B4" s="39"/>
      <c r="C4" s="39"/>
      <c r="D4" s="39" t="s">
        <v>175</v>
      </c>
      <c r="E4" s="39" t="s">
        <v>176</v>
      </c>
      <c r="F4" s="39" t="s">
        <v>240</v>
      </c>
      <c r="G4" s="39" t="s">
        <v>241</v>
      </c>
      <c r="H4" s="39" t="s">
        <v>242</v>
      </c>
      <c r="I4" s="39" t="s">
        <v>243</v>
      </c>
      <c r="J4" s="39" t="s">
        <v>244</v>
      </c>
      <c r="K4" s="39" t="s">
        <v>245</v>
      </c>
    </row>
    <row r="5" ht="23.25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40"/>
      <c r="B6" s="40"/>
      <c r="C6" s="40"/>
      <c r="D6" s="40"/>
      <c r="E6" s="40" t="s">
        <v>136</v>
      </c>
      <c r="F6" s="42">
        <v>13.447</v>
      </c>
      <c r="G6" s="42"/>
      <c r="H6" s="42"/>
      <c r="I6" s="42"/>
      <c r="J6" s="42"/>
      <c r="K6" s="42">
        <v>13.447</v>
      </c>
    </row>
    <row r="7" ht="22.8" customHeight="1" spans="1:11">
      <c r="A7" s="40"/>
      <c r="B7" s="40"/>
      <c r="C7" s="40"/>
      <c r="D7" s="43" t="s">
        <v>154</v>
      </c>
      <c r="E7" s="43" t="s">
        <v>4</v>
      </c>
      <c r="F7" s="42">
        <v>13.447</v>
      </c>
      <c r="G7" s="42"/>
      <c r="H7" s="42"/>
      <c r="I7" s="42"/>
      <c r="J7" s="42"/>
      <c r="K7" s="42">
        <v>13.447</v>
      </c>
    </row>
    <row r="8" ht="22.8" customHeight="1" spans="1:11">
      <c r="A8" s="40"/>
      <c r="B8" s="40"/>
      <c r="C8" s="40"/>
      <c r="D8" s="47" t="s">
        <v>155</v>
      </c>
      <c r="E8" s="47" t="s">
        <v>156</v>
      </c>
      <c r="F8" s="42">
        <v>13.447</v>
      </c>
      <c r="G8" s="42"/>
      <c r="H8" s="42"/>
      <c r="I8" s="42"/>
      <c r="J8" s="42"/>
      <c r="K8" s="42">
        <v>13.447</v>
      </c>
    </row>
    <row r="9" ht="22.8" customHeight="1" spans="1:11">
      <c r="A9" s="51">
        <v>213</v>
      </c>
      <c r="B9" s="51"/>
      <c r="C9" s="51"/>
      <c r="D9" s="47"/>
      <c r="E9" s="47" t="s">
        <v>169</v>
      </c>
      <c r="F9" s="45">
        <v>13.447</v>
      </c>
      <c r="G9" s="48"/>
      <c r="H9" s="48"/>
      <c r="I9" s="48"/>
      <c r="J9" s="48"/>
      <c r="K9" s="48">
        <v>13.447</v>
      </c>
    </row>
    <row r="10" ht="22.8" customHeight="1" spans="1:11">
      <c r="A10" s="51">
        <v>213</v>
      </c>
      <c r="B10" s="51" t="s">
        <v>170</v>
      </c>
      <c r="C10" s="51"/>
      <c r="D10" s="47"/>
      <c r="E10" s="47" t="s">
        <v>171</v>
      </c>
      <c r="F10" s="45">
        <v>13.447</v>
      </c>
      <c r="G10" s="48"/>
      <c r="H10" s="48"/>
      <c r="I10" s="48"/>
      <c r="J10" s="48"/>
      <c r="K10" s="48">
        <v>13.447</v>
      </c>
    </row>
    <row r="11" ht="22.8" customHeight="1" spans="1:11">
      <c r="A11" s="51" t="s">
        <v>172</v>
      </c>
      <c r="B11" s="51" t="s">
        <v>170</v>
      </c>
      <c r="C11" s="51" t="s">
        <v>170</v>
      </c>
      <c r="D11" s="44" t="s">
        <v>192</v>
      </c>
      <c r="E11" s="46" t="s">
        <v>173</v>
      </c>
      <c r="F11" s="45">
        <v>13.447</v>
      </c>
      <c r="G11" s="48"/>
      <c r="H11" s="48"/>
      <c r="I11" s="48"/>
      <c r="J11" s="48"/>
      <c r="K11" s="48">
        <v>13.447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9" sqref="E9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1"/>
      <c r="Q1" s="28" t="s">
        <v>246</v>
      </c>
      <c r="R1" s="28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9" t="s">
        <v>32</v>
      </c>
      <c r="R3" s="29"/>
    </row>
    <row r="4" ht="24.15" customHeight="1" spans="1:18">
      <c r="A4" s="39" t="s">
        <v>158</v>
      </c>
      <c r="B4" s="39"/>
      <c r="C4" s="39"/>
      <c r="D4" s="39" t="s">
        <v>175</v>
      </c>
      <c r="E4" s="39" t="s">
        <v>176</v>
      </c>
      <c r="F4" s="39" t="s">
        <v>240</v>
      </c>
      <c r="G4" s="39" t="s">
        <v>247</v>
      </c>
      <c r="H4" s="39" t="s">
        <v>248</v>
      </c>
      <c r="I4" s="39" t="s">
        <v>249</v>
      </c>
      <c r="J4" s="39" t="s">
        <v>250</v>
      </c>
      <c r="K4" s="39" t="s">
        <v>251</v>
      </c>
      <c r="L4" s="39" t="s">
        <v>252</v>
      </c>
      <c r="M4" s="39" t="s">
        <v>253</v>
      </c>
      <c r="N4" s="39" t="s">
        <v>242</v>
      </c>
      <c r="O4" s="39" t="s">
        <v>254</v>
      </c>
      <c r="P4" s="39" t="s">
        <v>255</v>
      </c>
      <c r="Q4" s="39" t="s">
        <v>243</v>
      </c>
      <c r="R4" s="39" t="s">
        <v>245</v>
      </c>
    </row>
    <row r="5" ht="21.55" customHeight="1" spans="1:18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2.8" customHeight="1" spans="1:18">
      <c r="A6" s="40"/>
      <c r="B6" s="40"/>
      <c r="C6" s="40"/>
      <c r="D6" s="40"/>
      <c r="E6" s="40" t="s">
        <v>136</v>
      </c>
      <c r="F6" s="42">
        <v>13.447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13.447</v>
      </c>
    </row>
    <row r="7" ht="22.8" customHeight="1" spans="1:18">
      <c r="A7" s="40"/>
      <c r="B7" s="40"/>
      <c r="C7" s="40"/>
      <c r="D7" s="43" t="s">
        <v>154</v>
      </c>
      <c r="E7" s="43" t="s">
        <v>4</v>
      </c>
      <c r="F7" s="42">
        <v>13.447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>
        <v>13.447</v>
      </c>
    </row>
    <row r="8" ht="22.8" customHeight="1" spans="1:18">
      <c r="A8" s="40"/>
      <c r="B8" s="40"/>
      <c r="C8" s="40"/>
      <c r="D8" s="47" t="s">
        <v>155</v>
      </c>
      <c r="E8" s="47" t="s">
        <v>156</v>
      </c>
      <c r="F8" s="42">
        <v>13.447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13.447</v>
      </c>
    </row>
    <row r="9" ht="22.8" customHeight="1" spans="1:18">
      <c r="A9" s="51">
        <v>213</v>
      </c>
      <c r="B9" s="51"/>
      <c r="C9" s="51"/>
      <c r="D9" s="47"/>
      <c r="E9" s="47" t="s">
        <v>169</v>
      </c>
      <c r="F9" s="45">
        <v>13.447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13.447</v>
      </c>
    </row>
    <row r="10" ht="22.8" customHeight="1" spans="1:18">
      <c r="A10" s="51">
        <v>213</v>
      </c>
      <c r="B10" s="51" t="s">
        <v>170</v>
      </c>
      <c r="C10" s="51"/>
      <c r="D10" s="47"/>
      <c r="E10" s="47" t="s">
        <v>171</v>
      </c>
      <c r="F10" s="45">
        <v>13.447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>
        <v>13.447</v>
      </c>
    </row>
    <row r="11" ht="22.8" customHeight="1" spans="1:18">
      <c r="A11" s="51" t="s">
        <v>172</v>
      </c>
      <c r="B11" s="51" t="s">
        <v>170</v>
      </c>
      <c r="C11" s="51" t="s">
        <v>170</v>
      </c>
      <c r="D11" s="44" t="s">
        <v>192</v>
      </c>
      <c r="E11" s="46" t="s">
        <v>173</v>
      </c>
      <c r="F11" s="45">
        <v>13.447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>
        <v>13.447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9" sqref="E9:E10"/>
    </sheetView>
  </sheetViews>
  <sheetFormatPr defaultColWidth="10" defaultRowHeight="13.5"/>
  <cols>
    <col min="1" max="1" width="3.66666666666667" customWidth="1"/>
    <col min="2" max="2" width="3.5" customWidth="1"/>
    <col min="3" max="3" width="3.625" customWidth="1"/>
    <col min="4" max="4" width="9.25" customWidth="1"/>
    <col min="5" max="5" width="20.75" customWidth="1"/>
    <col min="6" max="6" width="9.63333333333333" customWidth="1"/>
    <col min="7" max="7" width="8.41666666666667" customWidth="1"/>
    <col min="8" max="10" width="7.18333333333333" customWidth="1"/>
    <col min="11" max="11" width="5.5" customWidth="1"/>
    <col min="12" max="12" width="5.875" customWidth="1"/>
    <col min="13" max="13" width="7.18333333333333" customWidth="1"/>
    <col min="14" max="14" width="6.125" customWidth="1"/>
    <col min="15" max="15" width="6" customWidth="1"/>
    <col min="16" max="16" width="7.18333333333333" customWidth="1"/>
    <col min="17" max="17" width="6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1"/>
      <c r="S1" s="28" t="s">
        <v>256</v>
      </c>
      <c r="T1" s="28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9" t="s">
        <v>32</v>
      </c>
      <c r="T3" s="29"/>
    </row>
    <row r="4" ht="28.45" customHeight="1" spans="1:20">
      <c r="A4" s="15" t="s">
        <v>158</v>
      </c>
      <c r="B4" s="15"/>
      <c r="C4" s="15"/>
      <c r="D4" s="15" t="s">
        <v>175</v>
      </c>
      <c r="E4" s="15" t="s">
        <v>176</v>
      </c>
      <c r="F4" s="15" t="s">
        <v>240</v>
      </c>
      <c r="G4" s="15" t="s">
        <v>179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182</v>
      </c>
      <c r="S4" s="15"/>
      <c r="T4" s="15"/>
    </row>
    <row r="5" ht="63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257</v>
      </c>
      <c r="I5" s="15" t="s">
        <v>258</v>
      </c>
      <c r="J5" s="15" t="s">
        <v>259</v>
      </c>
      <c r="K5" s="15" t="s">
        <v>260</v>
      </c>
      <c r="L5" s="15" t="s">
        <v>261</v>
      </c>
      <c r="M5" s="15" t="s">
        <v>262</v>
      </c>
      <c r="N5" s="15" t="s">
        <v>263</v>
      </c>
      <c r="O5" s="15" t="s">
        <v>264</v>
      </c>
      <c r="P5" s="15" t="s">
        <v>265</v>
      </c>
      <c r="Q5" s="15" t="s">
        <v>266</v>
      </c>
      <c r="R5" s="15" t="s">
        <v>136</v>
      </c>
      <c r="S5" s="15" t="s">
        <v>216</v>
      </c>
      <c r="T5" s="15" t="s">
        <v>223</v>
      </c>
    </row>
    <row r="6" ht="22.8" customHeight="1" spans="1:20">
      <c r="A6" s="35"/>
      <c r="B6" s="35"/>
      <c r="C6" s="35"/>
      <c r="D6" s="35"/>
      <c r="E6" s="35" t="s">
        <v>136</v>
      </c>
      <c r="F6" s="54">
        <v>97.14</v>
      </c>
      <c r="G6" s="54">
        <v>15</v>
      </c>
      <c r="H6" s="54"/>
      <c r="I6" s="54"/>
      <c r="J6" s="54"/>
      <c r="K6" s="54"/>
      <c r="L6" s="54"/>
      <c r="M6" s="54">
        <v>15</v>
      </c>
      <c r="N6" s="54"/>
      <c r="O6" s="54"/>
      <c r="P6" s="54"/>
      <c r="Q6" s="54"/>
      <c r="R6" s="54">
        <v>82.14</v>
      </c>
      <c r="S6" s="54">
        <v>82.14</v>
      </c>
      <c r="T6" s="54"/>
    </row>
    <row r="7" ht="22.8" customHeight="1" spans="1:20">
      <c r="A7" s="35"/>
      <c r="B7" s="35"/>
      <c r="C7" s="35"/>
      <c r="D7" s="33" t="s">
        <v>154</v>
      </c>
      <c r="E7" s="33" t="s">
        <v>4</v>
      </c>
      <c r="F7" s="54">
        <v>97.14</v>
      </c>
      <c r="G7" s="54">
        <v>15</v>
      </c>
      <c r="H7" s="54"/>
      <c r="I7" s="54"/>
      <c r="J7" s="54"/>
      <c r="K7" s="54"/>
      <c r="L7" s="54"/>
      <c r="M7" s="54">
        <v>15</v>
      </c>
      <c r="N7" s="54"/>
      <c r="O7" s="54"/>
      <c r="P7" s="54"/>
      <c r="Q7" s="54"/>
      <c r="R7" s="54">
        <v>82.14</v>
      </c>
      <c r="S7" s="54">
        <v>82.14</v>
      </c>
      <c r="T7" s="54"/>
    </row>
    <row r="8" ht="22.8" customHeight="1" spans="1:20">
      <c r="A8" s="35"/>
      <c r="B8" s="35"/>
      <c r="C8" s="35"/>
      <c r="D8" s="55" t="s">
        <v>155</v>
      </c>
      <c r="E8" s="55" t="s">
        <v>156</v>
      </c>
      <c r="F8" s="54">
        <v>97.14</v>
      </c>
      <c r="G8" s="54">
        <v>15</v>
      </c>
      <c r="H8" s="54"/>
      <c r="I8" s="54"/>
      <c r="J8" s="54"/>
      <c r="K8" s="54"/>
      <c r="L8" s="54"/>
      <c r="M8" s="54">
        <v>15</v>
      </c>
      <c r="N8" s="54"/>
      <c r="O8" s="54"/>
      <c r="P8" s="54"/>
      <c r="Q8" s="54"/>
      <c r="R8" s="54">
        <v>82.14</v>
      </c>
      <c r="S8" s="54">
        <v>82.14</v>
      </c>
      <c r="T8" s="54"/>
    </row>
    <row r="9" ht="22.8" customHeight="1" spans="1:20">
      <c r="A9" s="56">
        <v>213</v>
      </c>
      <c r="B9" s="56"/>
      <c r="C9" s="56"/>
      <c r="D9" s="55"/>
      <c r="E9" s="23" t="s">
        <v>169</v>
      </c>
      <c r="F9" s="36">
        <v>97.14</v>
      </c>
      <c r="G9" s="57">
        <v>15</v>
      </c>
      <c r="H9" s="57"/>
      <c r="I9" s="57"/>
      <c r="J9" s="57"/>
      <c r="K9" s="57"/>
      <c r="L9" s="57"/>
      <c r="M9" s="57">
        <v>15</v>
      </c>
      <c r="N9" s="57"/>
      <c r="O9" s="57"/>
      <c r="P9" s="57"/>
      <c r="Q9" s="57"/>
      <c r="R9" s="57">
        <v>82.14</v>
      </c>
      <c r="S9" s="57">
        <v>82.14</v>
      </c>
      <c r="T9" s="54"/>
    </row>
    <row r="10" ht="22.8" customHeight="1" spans="1:20">
      <c r="A10" s="56">
        <v>213</v>
      </c>
      <c r="B10" s="56" t="s">
        <v>170</v>
      </c>
      <c r="C10" s="56"/>
      <c r="D10" s="55"/>
      <c r="E10" s="23" t="s">
        <v>171</v>
      </c>
      <c r="F10" s="36">
        <v>97.14</v>
      </c>
      <c r="G10" s="57">
        <v>15</v>
      </c>
      <c r="H10" s="57"/>
      <c r="I10" s="57"/>
      <c r="J10" s="57"/>
      <c r="K10" s="57"/>
      <c r="L10" s="57"/>
      <c r="M10" s="57">
        <v>15</v>
      </c>
      <c r="N10" s="57"/>
      <c r="O10" s="57"/>
      <c r="P10" s="57"/>
      <c r="Q10" s="57"/>
      <c r="R10" s="57">
        <v>82.14</v>
      </c>
      <c r="S10" s="57">
        <v>82.14</v>
      </c>
      <c r="T10" s="54"/>
    </row>
    <row r="11" ht="22.8" customHeight="1" spans="1:20">
      <c r="A11" s="56" t="s">
        <v>172</v>
      </c>
      <c r="B11" s="56" t="s">
        <v>170</v>
      </c>
      <c r="C11" s="56" t="s">
        <v>170</v>
      </c>
      <c r="D11" s="58" t="s">
        <v>192</v>
      </c>
      <c r="E11" s="23" t="s">
        <v>173</v>
      </c>
      <c r="F11" s="36">
        <v>97.14</v>
      </c>
      <c r="G11" s="57">
        <v>15</v>
      </c>
      <c r="H11" s="57"/>
      <c r="I11" s="57"/>
      <c r="J11" s="57"/>
      <c r="K11" s="57"/>
      <c r="L11" s="57"/>
      <c r="M11" s="57">
        <v>15</v>
      </c>
      <c r="N11" s="57"/>
      <c r="O11" s="57"/>
      <c r="P11" s="57"/>
      <c r="Q11" s="57"/>
      <c r="R11" s="57">
        <v>82.14</v>
      </c>
      <c r="S11" s="57">
        <v>82.14</v>
      </c>
      <c r="T11" s="57"/>
    </row>
    <row r="13" spans="1:20">
      <c r="A13" s="49" t="s">
        <v>267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T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B16" sqref="AB1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21.375" customWidth="1"/>
    <col min="6" max="6" width="9.125" customWidth="1"/>
    <col min="7" max="7" width="8.375" customWidth="1"/>
    <col min="8" max="10" width="7" customWidth="1"/>
    <col min="11" max="13" width="7.18333333333333" customWidth="1"/>
    <col min="14" max="14" width="7.75" customWidth="1"/>
    <col min="15" max="15" width="7.625" customWidth="1"/>
    <col min="16" max="16" width="8.375" customWidth="1"/>
    <col min="17" max="17" width="7.75" customWidth="1"/>
    <col min="18" max="18" width="8.25" customWidth="1"/>
    <col min="19" max="19" width="7.375" customWidth="1"/>
    <col min="20" max="20" width="7.75" customWidth="1"/>
    <col min="21" max="33" width="8.625" customWidth="1"/>
    <col min="34" max="34" width="7.18333333333333" customWidth="1"/>
    <col min="35" max="35" width="9.76666666666667" customWidth="1"/>
  </cols>
  <sheetData>
    <row r="1" ht="13.8" customHeight="1" spans="1:33">
      <c r="A1" s="31"/>
      <c r="F1" s="31"/>
      <c r="AF1" s="28" t="s">
        <v>268</v>
      </c>
      <c r="AG1" s="28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 t="s">
        <v>19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="37" customFormat="1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 t="s">
        <v>31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9" t="s">
        <v>32</v>
      </c>
      <c r="AG3" s="29"/>
    </row>
    <row r="4" s="37" customFormat="1" ht="25" customHeight="1" spans="1:33">
      <c r="A4" s="15" t="s">
        <v>158</v>
      </c>
      <c r="B4" s="15"/>
      <c r="C4" s="15"/>
      <c r="D4" s="15" t="s">
        <v>175</v>
      </c>
      <c r="E4" s="15" t="s">
        <v>176</v>
      </c>
      <c r="F4" s="15" t="s">
        <v>269</v>
      </c>
      <c r="G4" s="15" t="s">
        <v>270</v>
      </c>
      <c r="H4" s="15" t="s">
        <v>271</v>
      </c>
      <c r="I4" s="15" t="s">
        <v>272</v>
      </c>
      <c r="J4" s="15" t="s">
        <v>273</v>
      </c>
      <c r="K4" s="15" t="s">
        <v>274</v>
      </c>
      <c r="L4" s="15" t="s">
        <v>275</v>
      </c>
      <c r="M4" s="15" t="s">
        <v>276</v>
      </c>
      <c r="N4" s="15" t="s">
        <v>277</v>
      </c>
      <c r="O4" s="15" t="s">
        <v>278</v>
      </c>
      <c r="P4" s="15" t="s">
        <v>279</v>
      </c>
      <c r="Q4" s="15" t="s">
        <v>263</v>
      </c>
      <c r="R4" s="15" t="s">
        <v>265</v>
      </c>
      <c r="S4" s="15" t="s">
        <v>280</v>
      </c>
      <c r="T4" s="15" t="s">
        <v>258</v>
      </c>
      <c r="U4" s="15" t="s">
        <v>259</v>
      </c>
      <c r="V4" s="15" t="s">
        <v>262</v>
      </c>
      <c r="W4" s="15" t="s">
        <v>281</v>
      </c>
      <c r="X4" s="15" t="s">
        <v>282</v>
      </c>
      <c r="Y4" s="15" t="s">
        <v>283</v>
      </c>
      <c r="Z4" s="15" t="s">
        <v>284</v>
      </c>
      <c r="AA4" s="15" t="s">
        <v>261</v>
      </c>
      <c r="AB4" s="15" t="s">
        <v>285</v>
      </c>
      <c r="AC4" s="15" t="s">
        <v>286</v>
      </c>
      <c r="AD4" s="15" t="s">
        <v>264</v>
      </c>
      <c r="AE4" s="15" t="s">
        <v>287</v>
      </c>
      <c r="AF4" s="15" t="s">
        <v>288</v>
      </c>
      <c r="AG4" s="15" t="s">
        <v>266</v>
      </c>
    </row>
    <row r="5" s="37" customFormat="1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="37" customFormat="1" ht="22.8" customHeight="1" spans="1:33">
      <c r="A6" s="15"/>
      <c r="B6" s="23"/>
      <c r="C6" s="23"/>
      <c r="D6" s="23"/>
      <c r="E6" s="23" t="s">
        <v>136</v>
      </c>
      <c r="F6" s="54">
        <v>97.14</v>
      </c>
      <c r="G6" s="54">
        <v>10</v>
      </c>
      <c r="H6" s="54">
        <v>2</v>
      </c>
      <c r="I6" s="54">
        <v>1</v>
      </c>
      <c r="J6" s="54"/>
      <c r="K6" s="54">
        <v>0.5</v>
      </c>
      <c r="L6" s="54">
        <v>4.5</v>
      </c>
      <c r="M6" s="54">
        <v>0.5</v>
      </c>
      <c r="N6" s="54"/>
      <c r="O6" s="54">
        <v>1</v>
      </c>
      <c r="P6" s="54">
        <v>8</v>
      </c>
      <c r="Q6" s="54"/>
      <c r="R6" s="54">
        <v>2.5</v>
      </c>
      <c r="S6" s="54"/>
      <c r="T6" s="54">
        <v>1</v>
      </c>
      <c r="U6" s="54">
        <v>1</v>
      </c>
      <c r="V6" s="54">
        <v>15</v>
      </c>
      <c r="W6" s="54"/>
      <c r="X6" s="54"/>
      <c r="Y6" s="54"/>
      <c r="Z6" s="54">
        <v>1.5</v>
      </c>
      <c r="AA6" s="54"/>
      <c r="AB6" s="54">
        <v>32.4</v>
      </c>
      <c r="AC6" s="54"/>
      <c r="AD6" s="54">
        <v>2</v>
      </c>
      <c r="AE6" s="54">
        <v>4.74</v>
      </c>
      <c r="AF6" s="54"/>
      <c r="AG6" s="54">
        <v>9.5</v>
      </c>
    </row>
    <row r="7" s="37" customFormat="1" ht="22.8" customHeight="1" spans="1:33">
      <c r="A7" s="35"/>
      <c r="B7" s="35"/>
      <c r="C7" s="35"/>
      <c r="D7" s="33" t="s">
        <v>154</v>
      </c>
      <c r="E7" s="33" t="s">
        <v>4</v>
      </c>
      <c r="F7" s="54">
        <v>97.14</v>
      </c>
      <c r="G7" s="54">
        <v>10</v>
      </c>
      <c r="H7" s="54">
        <v>2</v>
      </c>
      <c r="I7" s="54">
        <v>1</v>
      </c>
      <c r="J7" s="54"/>
      <c r="K7" s="54">
        <v>0.5</v>
      </c>
      <c r="L7" s="54">
        <v>4.5</v>
      </c>
      <c r="M7" s="54">
        <v>0.5</v>
      </c>
      <c r="N7" s="54"/>
      <c r="O7" s="54">
        <v>1</v>
      </c>
      <c r="P7" s="54">
        <v>8</v>
      </c>
      <c r="Q7" s="54"/>
      <c r="R7" s="54">
        <v>2.5</v>
      </c>
      <c r="S7" s="54"/>
      <c r="T7" s="54">
        <v>1</v>
      </c>
      <c r="U7" s="54">
        <v>1</v>
      </c>
      <c r="V7" s="54">
        <v>15</v>
      </c>
      <c r="W7" s="54"/>
      <c r="X7" s="54"/>
      <c r="Y7" s="54"/>
      <c r="Z7" s="54">
        <v>1.5</v>
      </c>
      <c r="AA7" s="54"/>
      <c r="AB7" s="54">
        <v>32.4</v>
      </c>
      <c r="AC7" s="54"/>
      <c r="AD7" s="54">
        <v>2</v>
      </c>
      <c r="AE7" s="54">
        <v>4.74</v>
      </c>
      <c r="AF7" s="54"/>
      <c r="AG7" s="54">
        <v>9.5</v>
      </c>
    </row>
    <row r="8" s="37" customFormat="1" ht="30" customHeight="1" spans="1:33">
      <c r="A8" s="35"/>
      <c r="B8" s="35"/>
      <c r="C8" s="35"/>
      <c r="D8" s="55" t="s">
        <v>155</v>
      </c>
      <c r="E8" s="55" t="s">
        <v>156</v>
      </c>
      <c r="F8" s="54">
        <v>97.14</v>
      </c>
      <c r="G8" s="54">
        <v>10</v>
      </c>
      <c r="H8" s="54">
        <v>2</v>
      </c>
      <c r="I8" s="54">
        <v>1</v>
      </c>
      <c r="J8" s="54"/>
      <c r="K8" s="54">
        <v>0.5</v>
      </c>
      <c r="L8" s="54">
        <v>4.5</v>
      </c>
      <c r="M8" s="54">
        <v>0.5</v>
      </c>
      <c r="N8" s="54"/>
      <c r="O8" s="54">
        <v>1</v>
      </c>
      <c r="P8" s="54">
        <v>8</v>
      </c>
      <c r="Q8" s="54"/>
      <c r="R8" s="54">
        <v>2.5</v>
      </c>
      <c r="S8" s="54"/>
      <c r="T8" s="54">
        <v>1</v>
      </c>
      <c r="U8" s="54">
        <v>1</v>
      </c>
      <c r="V8" s="54">
        <v>15</v>
      </c>
      <c r="W8" s="54"/>
      <c r="X8" s="54"/>
      <c r="Y8" s="54"/>
      <c r="Z8" s="54">
        <v>1.5</v>
      </c>
      <c r="AA8" s="54"/>
      <c r="AB8" s="54">
        <v>32.4</v>
      </c>
      <c r="AC8" s="54"/>
      <c r="AD8" s="54">
        <v>2</v>
      </c>
      <c r="AE8" s="54">
        <v>4.74</v>
      </c>
      <c r="AF8" s="54"/>
      <c r="AG8" s="54">
        <v>9.5</v>
      </c>
    </row>
    <row r="9" s="37" customFormat="1" ht="30" customHeight="1" spans="1:33">
      <c r="A9" s="56">
        <v>213</v>
      </c>
      <c r="B9" s="56"/>
      <c r="C9" s="56"/>
      <c r="D9" s="55"/>
      <c r="E9" s="23" t="s">
        <v>169</v>
      </c>
      <c r="F9" s="57">
        <v>97.14</v>
      </c>
      <c r="G9" s="57">
        <v>10</v>
      </c>
      <c r="H9" s="57">
        <v>2</v>
      </c>
      <c r="I9" s="57">
        <v>1</v>
      </c>
      <c r="J9" s="57"/>
      <c r="K9" s="57">
        <v>0.5</v>
      </c>
      <c r="L9" s="57">
        <v>4.5</v>
      </c>
      <c r="M9" s="57">
        <v>0.5</v>
      </c>
      <c r="N9" s="57"/>
      <c r="O9" s="57">
        <v>1</v>
      </c>
      <c r="P9" s="57">
        <v>8</v>
      </c>
      <c r="Q9" s="57"/>
      <c r="R9" s="57">
        <v>2.5</v>
      </c>
      <c r="S9" s="57"/>
      <c r="T9" s="57">
        <v>1</v>
      </c>
      <c r="U9" s="57">
        <v>1</v>
      </c>
      <c r="V9" s="57">
        <v>15</v>
      </c>
      <c r="W9" s="57"/>
      <c r="X9" s="57"/>
      <c r="Y9" s="57"/>
      <c r="Z9" s="57">
        <v>1.5</v>
      </c>
      <c r="AA9" s="57"/>
      <c r="AB9" s="57">
        <v>32.4</v>
      </c>
      <c r="AC9" s="57"/>
      <c r="AD9" s="57">
        <v>2</v>
      </c>
      <c r="AE9" s="57">
        <v>4.74</v>
      </c>
      <c r="AF9" s="57"/>
      <c r="AG9" s="57">
        <v>9.5</v>
      </c>
    </row>
    <row r="10" s="37" customFormat="1" ht="30" customHeight="1" spans="1:33">
      <c r="A10" s="56">
        <v>213</v>
      </c>
      <c r="B10" s="56" t="s">
        <v>170</v>
      </c>
      <c r="C10" s="56"/>
      <c r="D10" s="55"/>
      <c r="E10" s="23" t="s">
        <v>171</v>
      </c>
      <c r="F10" s="57">
        <v>97.14</v>
      </c>
      <c r="G10" s="57">
        <v>10</v>
      </c>
      <c r="H10" s="57">
        <v>2</v>
      </c>
      <c r="I10" s="57">
        <v>1</v>
      </c>
      <c r="J10" s="57"/>
      <c r="K10" s="57">
        <v>0.5</v>
      </c>
      <c r="L10" s="57">
        <v>4.5</v>
      </c>
      <c r="M10" s="57">
        <v>0.5</v>
      </c>
      <c r="N10" s="57"/>
      <c r="O10" s="57">
        <v>1</v>
      </c>
      <c r="P10" s="57">
        <v>8</v>
      </c>
      <c r="Q10" s="57"/>
      <c r="R10" s="57">
        <v>2.5</v>
      </c>
      <c r="S10" s="57"/>
      <c r="T10" s="57">
        <v>1</v>
      </c>
      <c r="U10" s="57">
        <v>1</v>
      </c>
      <c r="V10" s="57">
        <v>15</v>
      </c>
      <c r="W10" s="57"/>
      <c r="X10" s="57"/>
      <c r="Y10" s="57"/>
      <c r="Z10" s="57">
        <v>1.5</v>
      </c>
      <c r="AA10" s="57"/>
      <c r="AB10" s="57">
        <v>32.4</v>
      </c>
      <c r="AC10" s="57"/>
      <c r="AD10" s="57">
        <v>2</v>
      </c>
      <c r="AE10" s="57">
        <v>4.74</v>
      </c>
      <c r="AF10" s="57"/>
      <c r="AG10" s="57">
        <v>9.5</v>
      </c>
    </row>
    <row r="11" s="37" customFormat="1" ht="22.8" customHeight="1" spans="1:33">
      <c r="A11" s="56" t="s">
        <v>172</v>
      </c>
      <c r="B11" s="56" t="s">
        <v>170</v>
      </c>
      <c r="C11" s="56" t="s">
        <v>170</v>
      </c>
      <c r="D11" s="58" t="s">
        <v>192</v>
      </c>
      <c r="E11" s="23" t="s">
        <v>173</v>
      </c>
      <c r="F11" s="57">
        <v>97.14</v>
      </c>
      <c r="G11" s="57">
        <v>10</v>
      </c>
      <c r="H11" s="57">
        <v>2</v>
      </c>
      <c r="I11" s="57">
        <v>1</v>
      </c>
      <c r="J11" s="57"/>
      <c r="K11" s="57">
        <v>0.5</v>
      </c>
      <c r="L11" s="57">
        <v>4.5</v>
      </c>
      <c r="M11" s="57">
        <v>0.5</v>
      </c>
      <c r="N11" s="57"/>
      <c r="O11" s="57">
        <v>1</v>
      </c>
      <c r="P11" s="57">
        <v>8</v>
      </c>
      <c r="Q11" s="57"/>
      <c r="R11" s="57">
        <v>2.5</v>
      </c>
      <c r="S11" s="57"/>
      <c r="T11" s="57">
        <v>1</v>
      </c>
      <c r="U11" s="57">
        <v>1</v>
      </c>
      <c r="V11" s="57">
        <v>15</v>
      </c>
      <c r="W11" s="57"/>
      <c r="X11" s="57"/>
      <c r="Y11" s="57"/>
      <c r="Z11" s="57">
        <v>1.5</v>
      </c>
      <c r="AA11" s="57"/>
      <c r="AB11" s="57">
        <v>32.4</v>
      </c>
      <c r="AC11" s="57"/>
      <c r="AD11" s="57">
        <v>2</v>
      </c>
      <c r="AE11" s="57">
        <v>4.74</v>
      </c>
      <c r="AF11" s="57"/>
      <c r="AG11" s="57">
        <v>9.5</v>
      </c>
    </row>
  </sheetData>
  <mergeCells count="37">
    <mergeCell ref="AF1:AG1"/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A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1"/>
      <c r="G1" s="28" t="s">
        <v>289</v>
      </c>
      <c r="H1" s="28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9" t="s">
        <v>32</v>
      </c>
    </row>
    <row r="4" ht="23.25" customHeight="1" spans="1:8">
      <c r="A4" s="39" t="s">
        <v>290</v>
      </c>
      <c r="B4" s="39" t="s">
        <v>291</v>
      </c>
      <c r="C4" s="39" t="s">
        <v>292</v>
      </c>
      <c r="D4" s="39" t="s">
        <v>293</v>
      </c>
      <c r="E4" s="39" t="s">
        <v>294</v>
      </c>
      <c r="F4" s="39"/>
      <c r="G4" s="39"/>
      <c r="H4" s="39" t="s">
        <v>295</v>
      </c>
    </row>
    <row r="5" ht="25.85" customHeight="1" spans="1:8">
      <c r="A5" s="39"/>
      <c r="B5" s="39"/>
      <c r="C5" s="39"/>
      <c r="D5" s="39"/>
      <c r="E5" s="39" t="s">
        <v>138</v>
      </c>
      <c r="F5" s="39" t="s">
        <v>296</v>
      </c>
      <c r="G5" s="39" t="s">
        <v>297</v>
      </c>
      <c r="H5" s="39"/>
    </row>
    <row r="6" ht="22.8" customHeight="1" spans="1:8">
      <c r="A6" s="40"/>
      <c r="B6" s="40" t="s">
        <v>136</v>
      </c>
      <c r="C6" s="42">
        <v>17</v>
      </c>
      <c r="D6" s="42"/>
      <c r="E6" s="42">
        <v>2</v>
      </c>
      <c r="F6" s="42"/>
      <c r="G6" s="42">
        <v>2</v>
      </c>
      <c r="H6" s="42">
        <v>15</v>
      </c>
    </row>
    <row r="7" ht="22.8" customHeight="1" spans="1:8">
      <c r="A7" s="43" t="s">
        <v>154</v>
      </c>
      <c r="B7" s="43" t="s">
        <v>4</v>
      </c>
      <c r="C7" s="42">
        <v>17</v>
      </c>
      <c r="D7" s="42"/>
      <c r="E7" s="42">
        <v>2</v>
      </c>
      <c r="F7" s="42"/>
      <c r="G7" s="42">
        <v>2</v>
      </c>
      <c r="H7" s="42">
        <v>15</v>
      </c>
    </row>
    <row r="8" ht="22.8" customHeight="1" spans="1:8">
      <c r="A8" s="44" t="s">
        <v>155</v>
      </c>
      <c r="B8" s="44" t="s">
        <v>156</v>
      </c>
      <c r="C8" s="48">
        <v>17</v>
      </c>
      <c r="D8" s="48"/>
      <c r="E8" s="45">
        <v>2</v>
      </c>
      <c r="F8" s="48"/>
      <c r="G8" s="48">
        <v>2</v>
      </c>
      <c r="H8" s="48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3" sqref="A13:H14"/>
    </sheetView>
  </sheetViews>
  <sheetFormatPr defaultColWidth="10" defaultRowHeight="13.5" outlineLevelCol="7"/>
  <cols>
    <col min="1" max="1" width="13.375" customWidth="1"/>
    <col min="2" max="2" width="24.8333333333333" customWidth="1"/>
    <col min="3" max="3" width="18" customWidth="1"/>
    <col min="4" max="4" width="12.8916666666667" customWidth="1"/>
    <col min="5" max="5" width="15" customWidth="1"/>
    <col min="6" max="6" width="16.375" customWidth="1"/>
    <col min="7" max="7" width="15.875" customWidth="1"/>
    <col min="8" max="8" width="19.375" customWidth="1"/>
    <col min="9" max="9" width="9.76666666666667" customWidth="1"/>
  </cols>
  <sheetData>
    <row r="1" ht="16.35" customHeight="1" spans="1:8">
      <c r="A1" s="31"/>
      <c r="G1" s="28" t="s">
        <v>298</v>
      </c>
      <c r="H1" s="28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9" t="s">
        <v>32</v>
      </c>
    </row>
    <row r="4" ht="23.25" customHeight="1" spans="1:8">
      <c r="A4" s="39" t="s">
        <v>159</v>
      </c>
      <c r="B4" s="39" t="s">
        <v>160</v>
      </c>
      <c r="C4" s="39" t="s">
        <v>136</v>
      </c>
      <c r="D4" s="39" t="s">
        <v>299</v>
      </c>
      <c r="E4" s="39"/>
      <c r="F4" s="39"/>
      <c r="G4" s="39"/>
      <c r="H4" s="39" t="s">
        <v>162</v>
      </c>
    </row>
    <row r="5" ht="19.8" customHeight="1" spans="1:8">
      <c r="A5" s="39"/>
      <c r="B5" s="39"/>
      <c r="C5" s="39"/>
      <c r="D5" s="39" t="s">
        <v>138</v>
      </c>
      <c r="E5" s="39" t="s">
        <v>300</v>
      </c>
      <c r="F5" s="39"/>
      <c r="G5" s="39" t="s">
        <v>301</v>
      </c>
      <c r="H5" s="39"/>
    </row>
    <row r="6" ht="27.6" customHeight="1" spans="1:8">
      <c r="A6" s="39"/>
      <c r="B6" s="39"/>
      <c r="C6" s="39"/>
      <c r="D6" s="39"/>
      <c r="E6" s="39" t="s">
        <v>195</v>
      </c>
      <c r="F6" s="39" t="s">
        <v>186</v>
      </c>
      <c r="G6" s="39"/>
      <c r="H6" s="39"/>
    </row>
    <row r="7" ht="22.8" customHeight="1" spans="1:8">
      <c r="A7" s="40"/>
      <c r="B7" s="41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7"/>
      <c r="B9" s="47"/>
      <c r="C9" s="42"/>
      <c r="D9" s="42"/>
      <c r="E9" s="42"/>
      <c r="F9" s="42"/>
      <c r="G9" s="42"/>
      <c r="H9" s="42"/>
    </row>
    <row r="10" ht="22.8" customHeight="1" spans="1:8">
      <c r="A10" s="47"/>
      <c r="B10" s="47"/>
      <c r="C10" s="42"/>
      <c r="D10" s="42"/>
      <c r="E10" s="42"/>
      <c r="F10" s="42"/>
      <c r="G10" s="42"/>
      <c r="H10" s="42"/>
    </row>
    <row r="11" ht="22.8" customHeight="1" spans="1:8">
      <c r="A11" s="47"/>
      <c r="B11" s="47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  <row r="13" spans="1:8">
      <c r="A13" s="49" t="s">
        <v>302</v>
      </c>
      <c r="B13" s="49"/>
      <c r="C13" s="49"/>
      <c r="D13" s="49"/>
      <c r="E13" s="49"/>
      <c r="F13" s="49"/>
      <c r="G13" s="49"/>
      <c r="H13" s="49"/>
    </row>
    <row r="14" spans="1:8">
      <c r="A14" s="49"/>
      <c r="B14" s="49"/>
      <c r="C14" s="49"/>
      <c r="D14" s="49"/>
      <c r="E14" s="49"/>
      <c r="F14" s="49"/>
      <c r="G14" s="49"/>
      <c r="H14" s="49"/>
    </row>
  </sheetData>
  <mergeCells count="12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1" sqref="I1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0.125" customWidth="1"/>
    <col min="7" max="20" width="7.18333333333333" customWidth="1"/>
    <col min="21" max="22" width="9.76666666666667" customWidth="1"/>
  </cols>
  <sheetData>
    <row r="1" ht="16.35" customHeight="1" spans="1:20">
      <c r="A1" s="31"/>
      <c r="S1" s="28" t="s">
        <v>303</v>
      </c>
      <c r="T1" s="28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9" t="s">
        <v>32</v>
      </c>
      <c r="T3" s="29"/>
    </row>
    <row r="4" ht="27.6" customHeight="1" spans="1:20">
      <c r="A4" s="39" t="s">
        <v>158</v>
      </c>
      <c r="B4" s="39"/>
      <c r="C4" s="39"/>
      <c r="D4" s="39" t="s">
        <v>175</v>
      </c>
      <c r="E4" s="39" t="s">
        <v>176</v>
      </c>
      <c r="F4" s="39" t="s">
        <v>177</v>
      </c>
      <c r="G4" s="39" t="s">
        <v>178</v>
      </c>
      <c r="H4" s="39" t="s">
        <v>179</v>
      </c>
      <c r="I4" s="39" t="s">
        <v>180</v>
      </c>
      <c r="J4" s="39" t="s">
        <v>181</v>
      </c>
      <c r="K4" s="39" t="s">
        <v>182</v>
      </c>
      <c r="L4" s="39" t="s">
        <v>183</v>
      </c>
      <c r="M4" s="39" t="s">
        <v>184</v>
      </c>
      <c r="N4" s="39" t="s">
        <v>185</v>
      </c>
      <c r="O4" s="39" t="s">
        <v>186</v>
      </c>
      <c r="P4" s="39" t="s">
        <v>187</v>
      </c>
      <c r="Q4" s="39" t="s">
        <v>188</v>
      </c>
      <c r="R4" s="39" t="s">
        <v>189</v>
      </c>
      <c r="S4" s="39" t="s">
        <v>190</v>
      </c>
      <c r="T4" s="39" t="s">
        <v>191</v>
      </c>
    </row>
    <row r="5" ht="19.8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40"/>
      <c r="B6" s="40"/>
      <c r="C6" s="40"/>
      <c r="D6" s="40"/>
      <c r="E6" s="40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8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50"/>
      <c r="B8" s="50"/>
      <c r="C8" s="50"/>
      <c r="D8" s="47"/>
      <c r="E8" s="47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51"/>
      <c r="B9" s="51"/>
      <c r="C9" s="51"/>
      <c r="D9" s="44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1">
      <c r="A10" t="s">
        <v>302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1"/>
      <c r="S1" s="28" t="s">
        <v>304</v>
      </c>
      <c r="T1" s="28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9" t="s">
        <v>32</v>
      </c>
      <c r="T3" s="29"/>
    </row>
    <row r="4" ht="29.3" customHeight="1" spans="1:20">
      <c r="A4" s="39" t="s">
        <v>158</v>
      </c>
      <c r="B4" s="39"/>
      <c r="C4" s="39"/>
      <c r="D4" s="39" t="s">
        <v>175</v>
      </c>
      <c r="E4" s="39" t="s">
        <v>176</v>
      </c>
      <c r="F4" s="39" t="s">
        <v>194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</row>
    <row r="5" ht="50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136</v>
      </c>
      <c r="H5" s="39" t="s">
        <v>195</v>
      </c>
      <c r="I5" s="39" t="s">
        <v>196</v>
      </c>
      <c r="J5" s="39" t="s">
        <v>186</v>
      </c>
      <c r="K5" s="39" t="s">
        <v>136</v>
      </c>
      <c r="L5" s="39" t="s">
        <v>198</v>
      </c>
      <c r="M5" s="39" t="s">
        <v>199</v>
      </c>
      <c r="N5" s="39" t="s">
        <v>188</v>
      </c>
      <c r="O5" s="39" t="s">
        <v>200</v>
      </c>
      <c r="P5" s="39" t="s">
        <v>201</v>
      </c>
      <c r="Q5" s="39" t="s">
        <v>202</v>
      </c>
      <c r="R5" s="39" t="s">
        <v>184</v>
      </c>
      <c r="S5" s="39" t="s">
        <v>187</v>
      </c>
      <c r="T5" s="39" t="s">
        <v>191</v>
      </c>
    </row>
    <row r="6" ht="22.8" customHeight="1" spans="1:20">
      <c r="A6" s="40"/>
      <c r="B6" s="40"/>
      <c r="C6" s="40"/>
      <c r="D6" s="40"/>
      <c r="E6" s="40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8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50"/>
      <c r="B8" s="50"/>
      <c r="C8" s="50"/>
      <c r="D8" s="47"/>
      <c r="E8" s="47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51"/>
      <c r="B9" s="51"/>
      <c r="C9" s="51"/>
      <c r="D9" s="44"/>
      <c r="E9" s="52"/>
      <c r="F9" s="4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1">
      <c r="A10" t="s">
        <v>302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F25" sqref="F25"/>
    </sheetView>
  </sheetViews>
  <sheetFormatPr defaultColWidth="10" defaultRowHeight="13.5" outlineLevelCol="2"/>
  <cols>
    <col min="1" max="1" width="2.25" customWidth="1"/>
    <col min="2" max="2" width="12.375" customWidth="1"/>
    <col min="3" max="3" width="75.25" customWidth="1"/>
    <col min="4" max="4" width="9.76666666666667" customWidth="1"/>
  </cols>
  <sheetData>
    <row r="1" ht="32.75" customHeight="1" spans="1:3">
      <c r="A1" s="31"/>
      <c r="B1" s="32" t="s">
        <v>5</v>
      </c>
      <c r="C1" s="32"/>
    </row>
    <row r="2" ht="25" customHeight="1" spans="2:3">
      <c r="B2" s="32"/>
      <c r="C2" s="32"/>
    </row>
    <row r="3" ht="31.05" customHeight="1" spans="2:3">
      <c r="B3" s="33" t="s">
        <v>6</v>
      </c>
      <c r="C3" s="33"/>
    </row>
    <row r="4" ht="32.55" customHeight="1" spans="2:3">
      <c r="B4" s="84">
        <v>1</v>
      </c>
      <c r="C4" s="85" t="s">
        <v>7</v>
      </c>
    </row>
    <row r="5" ht="32.55" customHeight="1" spans="2:3">
      <c r="B5" s="84">
        <v>2</v>
      </c>
      <c r="C5" s="86" t="s">
        <v>8</v>
      </c>
    </row>
    <row r="6" ht="32.55" customHeight="1" spans="2:3">
      <c r="B6" s="84">
        <v>3</v>
      </c>
      <c r="C6" s="85" t="s">
        <v>9</v>
      </c>
    </row>
    <row r="7" ht="32.55" customHeight="1" spans="2:3">
      <c r="B7" s="84">
        <v>4</v>
      </c>
      <c r="C7" s="85" t="s">
        <v>10</v>
      </c>
    </row>
    <row r="8" ht="32.55" customHeight="1" spans="2:3">
      <c r="B8" s="84">
        <v>5</v>
      </c>
      <c r="C8" s="85" t="s">
        <v>11</v>
      </c>
    </row>
    <row r="9" ht="32.55" customHeight="1" spans="2:3">
      <c r="B9" s="84">
        <v>6</v>
      </c>
      <c r="C9" s="85" t="s">
        <v>12</v>
      </c>
    </row>
    <row r="10" ht="32.55" customHeight="1" spans="2:3">
      <c r="B10" s="84">
        <v>7</v>
      </c>
      <c r="C10" s="85" t="s">
        <v>13</v>
      </c>
    </row>
    <row r="11" ht="32.55" customHeight="1" spans="2:3">
      <c r="B11" s="84">
        <v>8</v>
      </c>
      <c r="C11" s="85" t="s">
        <v>14</v>
      </c>
    </row>
    <row r="12" ht="32.55" customHeight="1" spans="2:3">
      <c r="B12" s="84">
        <v>9</v>
      </c>
      <c r="C12" s="85" t="s">
        <v>15</v>
      </c>
    </row>
    <row r="13" ht="32.55" customHeight="1" spans="2:3">
      <c r="B13" s="84">
        <v>10</v>
      </c>
      <c r="C13" s="85" t="s">
        <v>16</v>
      </c>
    </row>
    <row r="14" ht="32.55" customHeight="1" spans="2:3">
      <c r="B14" s="84">
        <v>11</v>
      </c>
      <c r="C14" s="85" t="s">
        <v>17</v>
      </c>
    </row>
    <row r="15" ht="32.55" customHeight="1" spans="2:3">
      <c r="B15" s="84">
        <v>12</v>
      </c>
      <c r="C15" s="85" t="s">
        <v>18</v>
      </c>
    </row>
    <row r="16" ht="32.55" customHeight="1" spans="2:3">
      <c r="B16" s="84">
        <v>13</v>
      </c>
      <c r="C16" s="85" t="s">
        <v>19</v>
      </c>
    </row>
    <row r="17" ht="32.55" customHeight="1" spans="2:3">
      <c r="B17" s="84">
        <v>14</v>
      </c>
      <c r="C17" s="85" t="s">
        <v>20</v>
      </c>
    </row>
    <row r="18" ht="32.55" customHeight="1" spans="2:3">
      <c r="B18" s="84">
        <v>15</v>
      </c>
      <c r="C18" s="85" t="s">
        <v>21</v>
      </c>
    </row>
    <row r="19" ht="32.55" customHeight="1" spans="2:3">
      <c r="B19" s="84">
        <v>16</v>
      </c>
      <c r="C19" s="85" t="s">
        <v>22</v>
      </c>
    </row>
    <row r="20" ht="32.55" customHeight="1" spans="2:3">
      <c r="B20" s="84">
        <v>17</v>
      </c>
      <c r="C20" s="85" t="s">
        <v>23</v>
      </c>
    </row>
    <row r="21" ht="32.55" customHeight="1" spans="2:3">
      <c r="B21" s="84">
        <v>18</v>
      </c>
      <c r="C21" s="85" t="s">
        <v>24</v>
      </c>
    </row>
    <row r="22" ht="32.55" customHeight="1" spans="2:3">
      <c r="B22" s="84">
        <v>19</v>
      </c>
      <c r="C22" s="85" t="s">
        <v>25</v>
      </c>
    </row>
    <row r="23" ht="32.55" customHeight="1" spans="2:3">
      <c r="B23" s="84">
        <v>20</v>
      </c>
      <c r="C23" s="85" t="s">
        <v>26</v>
      </c>
    </row>
    <row r="24" ht="32.55" customHeight="1" spans="2:3">
      <c r="B24" s="84">
        <v>21</v>
      </c>
      <c r="C24" s="85" t="s">
        <v>27</v>
      </c>
    </row>
    <row r="25" ht="32.55" customHeight="1" spans="2:3">
      <c r="B25" s="84">
        <v>22</v>
      </c>
      <c r="C25" s="85" t="s">
        <v>28</v>
      </c>
    </row>
    <row r="26" customFormat="1" ht="32.5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3" sqref="A13:H14"/>
    </sheetView>
  </sheetViews>
  <sheetFormatPr defaultColWidth="10" defaultRowHeight="13.5" outlineLevelCol="7"/>
  <cols>
    <col min="1" max="1" width="14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7.375" customWidth="1"/>
    <col min="7" max="7" width="17.875" customWidth="1"/>
    <col min="8" max="8" width="20.625" customWidth="1"/>
    <col min="9" max="9" width="9.76666666666667" customWidth="1"/>
  </cols>
  <sheetData>
    <row r="1" ht="16.35" customHeight="1" spans="1:8">
      <c r="A1" s="31"/>
      <c r="H1" s="28" t="s">
        <v>305</v>
      </c>
    </row>
    <row r="2" ht="38.8" customHeight="1" spans="1:8">
      <c r="A2" s="13" t="s">
        <v>306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9" t="s">
        <v>32</v>
      </c>
    </row>
    <row r="4" ht="19.8" customHeight="1" spans="1:8">
      <c r="A4" s="39" t="s">
        <v>159</v>
      </c>
      <c r="B4" s="39" t="s">
        <v>160</v>
      </c>
      <c r="C4" s="39" t="s">
        <v>136</v>
      </c>
      <c r="D4" s="39" t="s">
        <v>307</v>
      </c>
      <c r="E4" s="39"/>
      <c r="F4" s="39"/>
      <c r="G4" s="39"/>
      <c r="H4" s="39" t="s">
        <v>162</v>
      </c>
    </row>
    <row r="5" ht="23.25" customHeight="1" spans="1:8">
      <c r="A5" s="39"/>
      <c r="B5" s="39"/>
      <c r="C5" s="39"/>
      <c r="D5" s="39" t="s">
        <v>138</v>
      </c>
      <c r="E5" s="39" t="s">
        <v>300</v>
      </c>
      <c r="F5" s="39"/>
      <c r="G5" s="39" t="s">
        <v>301</v>
      </c>
      <c r="H5" s="39"/>
    </row>
    <row r="6" ht="23.25" customHeight="1" spans="1:8">
      <c r="A6" s="39"/>
      <c r="B6" s="39"/>
      <c r="C6" s="39"/>
      <c r="D6" s="39"/>
      <c r="E6" s="39" t="s">
        <v>195</v>
      </c>
      <c r="F6" s="39" t="s">
        <v>186</v>
      </c>
      <c r="G6" s="39"/>
      <c r="H6" s="39"/>
    </row>
    <row r="7" ht="22.8" customHeight="1" spans="1:8">
      <c r="A7" s="40"/>
      <c r="B7" s="41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7"/>
      <c r="B9" s="47"/>
      <c r="C9" s="42"/>
      <c r="D9" s="42"/>
      <c r="E9" s="42"/>
      <c r="F9" s="42"/>
      <c r="G9" s="42"/>
      <c r="H9" s="42"/>
    </row>
    <row r="10" ht="22.8" customHeight="1" spans="1:8">
      <c r="A10" s="47"/>
      <c r="B10" s="47"/>
      <c r="C10" s="42"/>
      <c r="D10" s="42"/>
      <c r="E10" s="42"/>
      <c r="F10" s="42"/>
      <c r="G10" s="42"/>
      <c r="H10" s="42"/>
    </row>
    <row r="11" ht="22.8" customHeight="1" spans="1:8">
      <c r="A11" s="47"/>
      <c r="B11" s="47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  <row r="13" spans="1:8">
      <c r="A13" s="49" t="s">
        <v>308</v>
      </c>
      <c r="B13" s="49"/>
      <c r="C13" s="49"/>
      <c r="D13" s="49"/>
      <c r="E13" s="49"/>
      <c r="F13" s="49"/>
      <c r="G13" s="49"/>
      <c r="H13" s="49"/>
    </row>
    <row r="14" spans="1:8">
      <c r="A14" s="49"/>
      <c r="B14" s="49"/>
      <c r="C14" s="49"/>
      <c r="D14" s="49"/>
      <c r="E14" s="49"/>
      <c r="F14" s="49"/>
      <c r="G14" s="49"/>
      <c r="H14" s="49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4" sqref="E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1"/>
      <c r="H1" s="28" t="s">
        <v>309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9" t="s">
        <v>32</v>
      </c>
    </row>
    <row r="4" ht="20.7" customHeight="1" spans="1:8">
      <c r="A4" s="39" t="s">
        <v>159</v>
      </c>
      <c r="B4" s="39" t="s">
        <v>160</v>
      </c>
      <c r="C4" s="39" t="s">
        <v>136</v>
      </c>
      <c r="D4" s="39" t="s">
        <v>310</v>
      </c>
      <c r="E4" s="39"/>
      <c r="F4" s="39"/>
      <c r="G4" s="39"/>
      <c r="H4" s="39" t="s">
        <v>162</v>
      </c>
    </row>
    <row r="5" ht="18.95" customHeight="1" spans="1:8">
      <c r="A5" s="39"/>
      <c r="B5" s="39"/>
      <c r="C5" s="39"/>
      <c r="D5" s="39" t="s">
        <v>138</v>
      </c>
      <c r="E5" s="39" t="s">
        <v>300</v>
      </c>
      <c r="F5" s="39"/>
      <c r="G5" s="39" t="s">
        <v>301</v>
      </c>
      <c r="H5" s="39"/>
    </row>
    <row r="6" ht="24.15" customHeight="1" spans="1:8">
      <c r="A6" s="39"/>
      <c r="B6" s="39"/>
      <c r="C6" s="39"/>
      <c r="D6" s="39"/>
      <c r="E6" s="39" t="s">
        <v>195</v>
      </c>
      <c r="F6" s="39" t="s">
        <v>186</v>
      </c>
      <c r="G6" s="39"/>
      <c r="H6" s="39"/>
    </row>
    <row r="7" ht="22.8" customHeight="1" spans="1:8">
      <c r="A7" s="40"/>
      <c r="B7" s="41" t="s">
        <v>136</v>
      </c>
      <c r="C7" s="42">
        <v>0</v>
      </c>
      <c r="D7" s="42"/>
      <c r="E7" s="42"/>
      <c r="F7" s="42"/>
      <c r="G7" s="42"/>
      <c r="H7" s="42"/>
    </row>
    <row r="8" ht="22.8" customHeight="1" spans="1:8">
      <c r="A8" s="43"/>
      <c r="B8" s="43"/>
      <c r="C8" s="42"/>
      <c r="D8" s="42"/>
      <c r="E8" s="42"/>
      <c r="F8" s="42"/>
      <c r="G8" s="42"/>
      <c r="H8" s="42"/>
    </row>
    <row r="9" ht="22.8" customHeight="1" spans="1:8">
      <c r="A9" s="47"/>
      <c r="B9" s="47"/>
      <c r="C9" s="42"/>
      <c r="D9" s="42"/>
      <c r="E9" s="42"/>
      <c r="F9" s="42"/>
      <c r="G9" s="42"/>
      <c r="H9" s="42"/>
    </row>
    <row r="10" ht="22.8" customHeight="1" spans="1:8">
      <c r="A10" s="47"/>
      <c r="B10" s="47"/>
      <c r="C10" s="42"/>
      <c r="D10" s="42"/>
      <c r="E10" s="42"/>
      <c r="F10" s="42"/>
      <c r="G10" s="42"/>
      <c r="H10" s="42"/>
    </row>
    <row r="11" ht="22.8" customHeight="1" spans="1:8">
      <c r="A11" s="47"/>
      <c r="B11" s="47"/>
      <c r="C11" s="42"/>
      <c r="D11" s="42"/>
      <c r="E11" s="42"/>
      <c r="F11" s="42"/>
      <c r="G11" s="42"/>
      <c r="H11" s="42"/>
    </row>
    <row r="12" ht="22.8" customHeight="1" spans="1:8">
      <c r="A12" s="44"/>
      <c r="B12" s="44"/>
      <c r="C12" s="45"/>
      <c r="D12" s="45"/>
      <c r="E12" s="48"/>
      <c r="F12" s="48"/>
      <c r="G12" s="48"/>
      <c r="H12" s="48"/>
    </row>
    <row r="13" spans="1:4">
      <c r="A13" s="49" t="s">
        <v>311</v>
      </c>
      <c r="B13" s="49"/>
      <c r="C13" s="49"/>
      <c r="D13" s="4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10" sqref="H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4.75" customWidth="1"/>
    <col min="4" max="4" width="10.125" customWidth="1"/>
    <col min="5" max="9" width="7.69166666666667" customWidth="1"/>
    <col min="10" max="10" width="9.75" customWidth="1"/>
    <col min="11" max="12" width="7.69166666666667" customWidth="1"/>
    <col min="13" max="14" width="9.625" customWidth="1"/>
    <col min="15" max="18" width="9.76666666666667" customWidth="1"/>
  </cols>
  <sheetData>
    <row r="1" ht="16.35" customHeight="1" spans="1:14">
      <c r="A1" s="31"/>
      <c r="M1" s="28" t="s">
        <v>312</v>
      </c>
      <c r="N1" s="28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9" t="s">
        <v>32</v>
      </c>
      <c r="N3" s="29"/>
    </row>
    <row r="4" ht="26.05" customHeight="1" spans="1:14">
      <c r="A4" s="39" t="s">
        <v>175</v>
      </c>
      <c r="B4" s="39" t="s">
        <v>313</v>
      </c>
      <c r="C4" s="39" t="s">
        <v>314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315</v>
      </c>
      <c r="N4" s="39"/>
    </row>
    <row r="5" ht="31.9" customHeight="1" spans="1:14">
      <c r="A5" s="39"/>
      <c r="B5" s="39"/>
      <c r="C5" s="39" t="s">
        <v>316</v>
      </c>
      <c r="D5" s="39" t="s">
        <v>139</v>
      </c>
      <c r="E5" s="39"/>
      <c r="F5" s="39"/>
      <c r="G5" s="39"/>
      <c r="H5" s="39"/>
      <c r="I5" s="39"/>
      <c r="J5" s="39" t="s">
        <v>317</v>
      </c>
      <c r="K5" s="39" t="s">
        <v>141</v>
      </c>
      <c r="L5" s="39" t="s">
        <v>142</v>
      </c>
      <c r="M5" s="39" t="s">
        <v>318</v>
      </c>
      <c r="N5" s="39" t="s">
        <v>319</v>
      </c>
    </row>
    <row r="6" ht="44.85" customHeight="1" spans="1:14">
      <c r="A6" s="39"/>
      <c r="B6" s="39"/>
      <c r="C6" s="39"/>
      <c r="D6" s="39" t="s">
        <v>320</v>
      </c>
      <c r="E6" s="39" t="s">
        <v>321</v>
      </c>
      <c r="F6" s="39" t="s">
        <v>322</v>
      </c>
      <c r="G6" s="39" t="s">
        <v>323</v>
      </c>
      <c r="H6" s="39" t="s">
        <v>324</v>
      </c>
      <c r="I6" s="39" t="s">
        <v>325</v>
      </c>
      <c r="J6" s="39"/>
      <c r="K6" s="39"/>
      <c r="L6" s="39"/>
      <c r="M6" s="39"/>
      <c r="N6" s="39"/>
    </row>
    <row r="7" ht="22.8" customHeight="1" spans="1:14">
      <c r="A7" s="40"/>
      <c r="B7" s="41" t="s">
        <v>136</v>
      </c>
      <c r="C7" s="42">
        <v>40</v>
      </c>
      <c r="D7" s="42">
        <v>40</v>
      </c>
      <c r="E7" s="42">
        <v>40</v>
      </c>
      <c r="F7" s="42"/>
      <c r="G7" s="42"/>
      <c r="H7" s="42"/>
      <c r="I7" s="42"/>
      <c r="J7" s="42"/>
      <c r="K7" s="42"/>
      <c r="L7" s="42"/>
      <c r="M7" s="42">
        <v>40</v>
      </c>
      <c r="N7" s="40"/>
    </row>
    <row r="8" ht="22.8" customHeight="1" spans="1:14">
      <c r="A8" s="43" t="s">
        <v>154</v>
      </c>
      <c r="B8" s="43" t="s">
        <v>4</v>
      </c>
      <c r="C8" s="42">
        <v>40</v>
      </c>
      <c r="D8" s="42">
        <v>40</v>
      </c>
      <c r="E8" s="42">
        <v>40</v>
      </c>
      <c r="F8" s="42"/>
      <c r="G8" s="42"/>
      <c r="H8" s="42"/>
      <c r="I8" s="42"/>
      <c r="J8" s="42"/>
      <c r="K8" s="42"/>
      <c r="L8" s="42"/>
      <c r="M8" s="42">
        <v>40</v>
      </c>
      <c r="N8" s="40"/>
    </row>
    <row r="9" ht="22.8" customHeight="1" spans="1:14">
      <c r="A9" s="44" t="s">
        <v>326</v>
      </c>
      <c r="B9" s="44" t="s">
        <v>327</v>
      </c>
      <c r="C9" s="45">
        <v>40</v>
      </c>
      <c r="D9" s="45">
        <v>40</v>
      </c>
      <c r="E9" s="45">
        <v>40</v>
      </c>
      <c r="F9" s="45"/>
      <c r="G9" s="45"/>
      <c r="H9" s="45"/>
      <c r="I9" s="45"/>
      <c r="J9" s="45"/>
      <c r="K9" s="45"/>
      <c r="L9" s="45"/>
      <c r="M9" s="45">
        <v>40</v>
      </c>
      <c r="N9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4" workbookViewId="0">
      <selection activeCell="G16" sqref="G16"/>
    </sheetView>
  </sheetViews>
  <sheetFormatPr defaultColWidth="10" defaultRowHeight="13.5"/>
  <cols>
    <col min="1" max="1" width="9.25" customWidth="1"/>
    <col min="2" max="2" width="13.875" customWidth="1"/>
    <col min="3" max="3" width="8.55" customWidth="1"/>
    <col min="4" max="4" width="12.2083333333333" customWidth="1"/>
    <col min="5" max="5" width="9.5" customWidth="1"/>
    <col min="6" max="6" width="8.55" customWidth="1"/>
    <col min="7" max="7" width="20.875" customWidth="1"/>
    <col min="8" max="8" width="10.875" customWidth="1"/>
    <col min="9" max="9" width="11.125" customWidth="1"/>
    <col min="10" max="10" width="9.375" customWidth="1"/>
    <col min="11" max="11" width="9.225" customWidth="1"/>
    <col min="12" max="12" width="8.25" customWidth="1"/>
    <col min="13" max="13" width="12.75" customWidth="1"/>
    <col min="14" max="18" width="9.76666666666667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28" t="s">
        <v>328</v>
      </c>
    </row>
    <row r="2" ht="37.95" customHeight="1" spans="1:13">
      <c r="A2" s="31"/>
      <c r="B2" s="31"/>
      <c r="C2" s="32" t="s">
        <v>329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9" t="s">
        <v>32</v>
      </c>
      <c r="M3" s="29"/>
    </row>
    <row r="4" ht="33.6" customHeight="1" spans="1:13">
      <c r="A4" s="15" t="s">
        <v>175</v>
      </c>
      <c r="B4" s="15" t="s">
        <v>330</v>
      </c>
      <c r="C4" s="15" t="s">
        <v>331</v>
      </c>
      <c r="D4" s="15" t="s">
        <v>332</v>
      </c>
      <c r="E4" s="15" t="s">
        <v>333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334</v>
      </c>
      <c r="F5" s="15" t="s">
        <v>335</v>
      </c>
      <c r="G5" s="15" t="s">
        <v>336</v>
      </c>
      <c r="H5" s="15" t="s">
        <v>337</v>
      </c>
      <c r="I5" s="15" t="s">
        <v>338</v>
      </c>
      <c r="J5" s="15" t="s">
        <v>339</v>
      </c>
      <c r="K5" s="15" t="s">
        <v>340</v>
      </c>
      <c r="L5" s="15" t="s">
        <v>341</v>
      </c>
      <c r="M5" s="15" t="s">
        <v>342</v>
      </c>
    </row>
    <row r="6" ht="33" customHeight="1" spans="1:13">
      <c r="A6" s="33" t="s">
        <v>2</v>
      </c>
      <c r="B6" s="33" t="s">
        <v>4</v>
      </c>
      <c r="C6" s="34">
        <v>40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36" customHeight="1" spans="1:13">
      <c r="A7" s="23" t="s">
        <v>155</v>
      </c>
      <c r="B7" s="23" t="s">
        <v>343</v>
      </c>
      <c r="C7" s="36">
        <v>40</v>
      </c>
      <c r="D7" s="23" t="s">
        <v>344</v>
      </c>
      <c r="E7" s="35" t="s">
        <v>345</v>
      </c>
      <c r="F7" s="23" t="s">
        <v>346</v>
      </c>
      <c r="G7" s="23" t="s">
        <v>347</v>
      </c>
      <c r="H7" s="23" t="s">
        <v>348</v>
      </c>
      <c r="I7" s="23" t="s">
        <v>349</v>
      </c>
      <c r="J7" s="23" t="s">
        <v>350</v>
      </c>
      <c r="K7" s="23" t="s">
        <v>349</v>
      </c>
      <c r="L7" s="38" t="s">
        <v>351</v>
      </c>
      <c r="M7" s="23"/>
    </row>
    <row r="8" ht="36" customHeight="1" spans="1:13">
      <c r="A8" s="23"/>
      <c r="B8" s="23"/>
      <c r="C8" s="36"/>
      <c r="D8" s="23"/>
      <c r="E8" s="35"/>
      <c r="F8" s="23" t="s">
        <v>352</v>
      </c>
      <c r="G8" s="23" t="s">
        <v>353</v>
      </c>
      <c r="H8" s="23" t="s">
        <v>354</v>
      </c>
      <c r="I8" s="23" t="s">
        <v>354</v>
      </c>
      <c r="J8" s="23" t="s">
        <v>355</v>
      </c>
      <c r="K8" s="23" t="s">
        <v>356</v>
      </c>
      <c r="L8" s="38" t="s">
        <v>357</v>
      </c>
      <c r="M8" s="23"/>
    </row>
    <row r="9" ht="36" customHeight="1" spans="1:13">
      <c r="A9" s="23"/>
      <c r="B9" s="23"/>
      <c r="C9" s="36"/>
      <c r="D9" s="23"/>
      <c r="E9" s="35"/>
      <c r="F9" s="23" t="s">
        <v>358</v>
      </c>
      <c r="G9" s="23" t="s">
        <v>359</v>
      </c>
      <c r="H9" s="23" t="s">
        <v>354</v>
      </c>
      <c r="I9" s="23" t="s">
        <v>354</v>
      </c>
      <c r="J9" s="23" t="s">
        <v>355</v>
      </c>
      <c r="K9" s="23" t="s">
        <v>360</v>
      </c>
      <c r="L9" s="38" t="s">
        <v>351</v>
      </c>
      <c r="M9" s="23"/>
    </row>
    <row r="10" ht="36" customHeight="1" spans="1:13">
      <c r="A10" s="23"/>
      <c r="B10" s="23"/>
      <c r="C10" s="36"/>
      <c r="D10" s="23"/>
      <c r="E10" s="35" t="s">
        <v>361</v>
      </c>
      <c r="F10" s="23" t="s">
        <v>362</v>
      </c>
      <c r="G10" s="23"/>
      <c r="H10" s="23"/>
      <c r="I10" s="23" t="s">
        <v>363</v>
      </c>
      <c r="J10" s="23" t="s">
        <v>364</v>
      </c>
      <c r="K10" s="23"/>
      <c r="L10" s="23"/>
      <c r="M10" s="23"/>
    </row>
    <row r="11" ht="36" customHeight="1" spans="1:13">
      <c r="A11" s="23"/>
      <c r="B11" s="23"/>
      <c r="C11" s="36"/>
      <c r="D11" s="23"/>
      <c r="E11" s="35"/>
      <c r="F11" s="23" t="s">
        <v>365</v>
      </c>
      <c r="G11" s="23" t="s">
        <v>366</v>
      </c>
      <c r="H11" s="23" t="s">
        <v>367</v>
      </c>
      <c r="I11" s="23" t="s">
        <v>368</v>
      </c>
      <c r="J11" s="23" t="s">
        <v>350</v>
      </c>
      <c r="K11" s="23" t="s">
        <v>369</v>
      </c>
      <c r="L11" s="38" t="s">
        <v>357</v>
      </c>
      <c r="M11" s="23"/>
    </row>
    <row r="12" ht="36" customHeight="1" spans="1:13">
      <c r="A12" s="23"/>
      <c r="B12" s="23"/>
      <c r="C12" s="36"/>
      <c r="D12" s="23"/>
      <c r="E12" s="35"/>
      <c r="F12" s="23" t="s">
        <v>370</v>
      </c>
      <c r="G12" s="23"/>
      <c r="H12" s="23"/>
      <c r="I12" s="23" t="s">
        <v>363</v>
      </c>
      <c r="J12" s="23" t="s">
        <v>364</v>
      </c>
      <c r="K12" s="23"/>
      <c r="L12" s="23"/>
      <c r="M12" s="23"/>
    </row>
    <row r="13" ht="36" customHeight="1" spans="1:13">
      <c r="A13" s="23"/>
      <c r="B13" s="23"/>
      <c r="C13" s="36"/>
      <c r="D13" s="23"/>
      <c r="E13" s="35" t="s">
        <v>371</v>
      </c>
      <c r="F13" s="23" t="s">
        <v>372</v>
      </c>
      <c r="G13" s="23" t="s">
        <v>373</v>
      </c>
      <c r="H13" s="23" t="s">
        <v>374</v>
      </c>
      <c r="I13" s="23" t="s">
        <v>374</v>
      </c>
      <c r="J13" s="23" t="s">
        <v>375</v>
      </c>
      <c r="K13" s="23"/>
      <c r="L13" s="38" t="s">
        <v>351</v>
      </c>
      <c r="M13" s="23"/>
    </row>
    <row r="14" ht="36" customHeight="1" spans="1:13">
      <c r="A14" s="23"/>
      <c r="B14" s="23"/>
      <c r="C14" s="36"/>
      <c r="D14" s="23"/>
      <c r="E14" s="35"/>
      <c r="F14" s="23" t="s">
        <v>376</v>
      </c>
      <c r="G14" s="23" t="s">
        <v>377</v>
      </c>
      <c r="H14" s="23" t="s">
        <v>378</v>
      </c>
      <c r="I14" s="23" t="s">
        <v>378</v>
      </c>
      <c r="J14" s="23" t="s">
        <v>379</v>
      </c>
      <c r="K14" s="23"/>
      <c r="L14" s="38" t="s">
        <v>357</v>
      </c>
      <c r="M14" s="23"/>
    </row>
    <row r="15" ht="36" customHeight="1" spans="1:13">
      <c r="A15" s="23"/>
      <c r="B15" s="23"/>
      <c r="C15" s="36"/>
      <c r="D15" s="23"/>
      <c r="E15" s="35"/>
      <c r="F15" s="23" t="s">
        <v>380</v>
      </c>
      <c r="G15" s="23" t="s">
        <v>381</v>
      </c>
      <c r="H15" s="23" t="s">
        <v>382</v>
      </c>
      <c r="I15" s="23" t="s">
        <v>382</v>
      </c>
      <c r="J15" s="23" t="s">
        <v>375</v>
      </c>
      <c r="K15" s="23"/>
      <c r="L15" s="38" t="s">
        <v>351</v>
      </c>
      <c r="M15" s="23"/>
    </row>
    <row r="16" ht="36" customHeight="1" spans="1:13">
      <c r="A16" s="23"/>
      <c r="B16" s="23"/>
      <c r="C16" s="36"/>
      <c r="D16" s="23"/>
      <c r="E16" s="35" t="s">
        <v>383</v>
      </c>
      <c r="F16" s="23" t="s">
        <v>384</v>
      </c>
      <c r="G16" s="23" t="s">
        <v>385</v>
      </c>
      <c r="H16" s="23" t="s">
        <v>354</v>
      </c>
      <c r="I16" s="23" t="s">
        <v>354</v>
      </c>
      <c r="J16" s="23" t="s">
        <v>379</v>
      </c>
      <c r="K16" s="23"/>
      <c r="L16" s="38" t="s">
        <v>351</v>
      </c>
      <c r="M16" s="23"/>
    </row>
    <row r="17" spans="1:1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A3" sqref="A3:M3"/>
    </sheetView>
  </sheetViews>
  <sheetFormatPr defaultColWidth="10" defaultRowHeight="13.5"/>
  <cols>
    <col min="1" max="1" width="7.875" customWidth="1"/>
    <col min="2" max="2" width="17.125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12.125" customWidth="1"/>
    <col min="12" max="12" width="16.375" customWidth="1"/>
    <col min="13" max="13" width="25" customWidth="1"/>
    <col min="14" max="14" width="12.125" customWidth="1"/>
    <col min="15" max="15" width="11.375" customWidth="1"/>
    <col min="16" max="16" width="10.75" customWidth="1"/>
    <col min="17" max="17" width="39.625" customWidth="1"/>
    <col min="18" max="18" width="18" customWidth="1"/>
    <col min="19" max="19" width="9.76666666666667" customWidth="1"/>
  </cols>
  <sheetData>
    <row r="1" ht="16.35" customHeight="1" spans="18:18">
      <c r="R1" s="28" t="s">
        <v>386</v>
      </c>
    </row>
    <row r="2" ht="42.25" customHeight="1" spans="1:18">
      <c r="A2" s="13" t="s">
        <v>387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 t="s">
        <v>387</v>
      </c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 t="s">
        <v>31</v>
      </c>
      <c r="O3" s="14"/>
      <c r="P3" s="14"/>
      <c r="Q3" s="29" t="s">
        <v>32</v>
      </c>
      <c r="R3" s="29"/>
    </row>
    <row r="4" ht="26" customHeight="1" spans="1:18">
      <c r="A4" s="15" t="s">
        <v>290</v>
      </c>
      <c r="B4" s="15" t="s">
        <v>291</v>
      </c>
      <c r="C4" s="15" t="s">
        <v>388</v>
      </c>
      <c r="D4" s="15"/>
      <c r="E4" s="15"/>
      <c r="F4" s="15"/>
      <c r="G4" s="15"/>
      <c r="H4" s="15"/>
      <c r="I4" s="15"/>
      <c r="J4" s="15" t="s">
        <v>389</v>
      </c>
      <c r="K4" s="15" t="s">
        <v>390</v>
      </c>
      <c r="L4" s="15"/>
      <c r="M4" s="15"/>
      <c r="N4" s="15"/>
      <c r="O4" s="15"/>
      <c r="P4" s="15"/>
      <c r="Q4" s="15"/>
      <c r="R4" s="15"/>
    </row>
    <row r="5" ht="25" customHeight="1" spans="1:18">
      <c r="A5" s="15"/>
      <c r="B5" s="15"/>
      <c r="C5" s="15" t="s">
        <v>331</v>
      </c>
      <c r="D5" s="15" t="s">
        <v>391</v>
      </c>
      <c r="E5" s="15"/>
      <c r="F5" s="15"/>
      <c r="G5" s="15"/>
      <c r="H5" s="15" t="s">
        <v>392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3" customHeight="1" spans="1:18">
      <c r="A6" s="16"/>
      <c r="B6" s="16"/>
      <c r="C6" s="16"/>
      <c r="D6" s="16" t="s">
        <v>139</v>
      </c>
      <c r="E6" s="16" t="s">
        <v>393</v>
      </c>
      <c r="F6" s="16" t="s">
        <v>143</v>
      </c>
      <c r="G6" s="16" t="s">
        <v>394</v>
      </c>
      <c r="H6" s="16" t="s">
        <v>161</v>
      </c>
      <c r="I6" s="16" t="s">
        <v>162</v>
      </c>
      <c r="J6" s="16"/>
      <c r="K6" s="16" t="s">
        <v>334</v>
      </c>
      <c r="L6" s="16" t="s">
        <v>335</v>
      </c>
      <c r="M6" s="15" t="s">
        <v>336</v>
      </c>
      <c r="N6" s="15" t="s">
        <v>341</v>
      </c>
      <c r="O6" s="15" t="s">
        <v>337</v>
      </c>
      <c r="P6" s="15" t="s">
        <v>395</v>
      </c>
      <c r="Q6" s="15" t="s">
        <v>396</v>
      </c>
      <c r="R6" s="15" t="s">
        <v>342</v>
      </c>
    </row>
    <row r="7" ht="37" customHeight="1" spans="1:18">
      <c r="A7" s="17" t="s">
        <v>2</v>
      </c>
      <c r="B7" s="17" t="s">
        <v>4</v>
      </c>
      <c r="C7" s="18">
        <v>827.23159</v>
      </c>
      <c r="D7" s="18">
        <v>827.23159</v>
      </c>
      <c r="E7" s="18"/>
      <c r="F7" s="18"/>
      <c r="G7" s="18"/>
      <c r="H7" s="18">
        <v>787.23159</v>
      </c>
      <c r="I7" s="18">
        <v>40</v>
      </c>
      <c r="J7" s="17" t="s">
        <v>397</v>
      </c>
      <c r="K7" s="19" t="s">
        <v>345</v>
      </c>
      <c r="L7" s="19" t="s">
        <v>398</v>
      </c>
      <c r="M7" s="20" t="s">
        <v>399</v>
      </c>
      <c r="N7" s="21" t="s">
        <v>351</v>
      </c>
      <c r="O7" s="21">
        <v>100</v>
      </c>
      <c r="P7" s="21" t="s">
        <v>360</v>
      </c>
      <c r="Q7" s="21" t="s">
        <v>400</v>
      </c>
      <c r="R7" s="21"/>
    </row>
    <row r="8" ht="22" customHeight="1" spans="1:18">
      <c r="A8" s="17"/>
      <c r="B8" s="17"/>
      <c r="C8" s="18"/>
      <c r="D8" s="18"/>
      <c r="E8" s="18"/>
      <c r="F8" s="18"/>
      <c r="G8" s="18"/>
      <c r="H8" s="18"/>
      <c r="I8" s="18"/>
      <c r="J8" s="17"/>
      <c r="K8" s="19"/>
      <c r="L8" s="19"/>
      <c r="M8" s="20" t="s">
        <v>401</v>
      </c>
      <c r="N8" s="21" t="s">
        <v>351</v>
      </c>
      <c r="O8" s="21">
        <v>90</v>
      </c>
      <c r="P8" s="21" t="s">
        <v>360</v>
      </c>
      <c r="Q8" s="21" t="s">
        <v>402</v>
      </c>
      <c r="R8" s="21"/>
    </row>
    <row r="9" ht="22" customHeight="1" spans="1:18">
      <c r="A9" s="17"/>
      <c r="B9" s="17"/>
      <c r="C9" s="18"/>
      <c r="D9" s="18"/>
      <c r="E9" s="18"/>
      <c r="F9" s="18"/>
      <c r="G9" s="18"/>
      <c r="H9" s="18"/>
      <c r="I9" s="18"/>
      <c r="J9" s="17"/>
      <c r="K9" s="19"/>
      <c r="L9" s="19"/>
      <c r="M9" s="20" t="s">
        <v>403</v>
      </c>
      <c r="N9" s="21" t="s">
        <v>351</v>
      </c>
      <c r="O9" s="21">
        <v>100</v>
      </c>
      <c r="P9" s="21" t="s">
        <v>360</v>
      </c>
      <c r="Q9" s="21" t="s">
        <v>404</v>
      </c>
      <c r="R9" s="21"/>
    </row>
    <row r="10" ht="22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19"/>
      <c r="L10" s="19"/>
      <c r="M10" s="20" t="s">
        <v>405</v>
      </c>
      <c r="N10" s="21" t="s">
        <v>351</v>
      </c>
      <c r="O10" s="21" t="s">
        <v>406</v>
      </c>
      <c r="P10" s="21" t="s">
        <v>407</v>
      </c>
      <c r="Q10" s="21" t="s">
        <v>408</v>
      </c>
      <c r="R10" s="21"/>
    </row>
    <row r="11" ht="30" customHeight="1" spans="1:18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19"/>
      <c r="L11" s="19" t="s">
        <v>409</v>
      </c>
      <c r="M11" s="20" t="s">
        <v>410</v>
      </c>
      <c r="N11" s="21" t="s">
        <v>411</v>
      </c>
      <c r="O11" s="21" t="s">
        <v>412</v>
      </c>
      <c r="P11" s="21" t="s">
        <v>356</v>
      </c>
      <c r="Q11" s="21" t="s">
        <v>413</v>
      </c>
      <c r="R11" s="21"/>
    </row>
    <row r="12" ht="50" customHeight="1" spans="1:18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19"/>
      <c r="L12" s="19"/>
      <c r="M12" s="20" t="s">
        <v>414</v>
      </c>
      <c r="N12" s="21" t="s">
        <v>351</v>
      </c>
      <c r="O12" s="21" t="s">
        <v>348</v>
      </c>
      <c r="P12" s="21" t="s">
        <v>415</v>
      </c>
      <c r="Q12" s="21" t="s">
        <v>416</v>
      </c>
      <c r="R12" s="21"/>
    </row>
    <row r="13" ht="26" customHeight="1" spans="1:18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19"/>
      <c r="L13" s="19"/>
      <c r="M13" s="20" t="s">
        <v>417</v>
      </c>
      <c r="N13" s="21" t="s">
        <v>351</v>
      </c>
      <c r="O13" s="21">
        <v>1</v>
      </c>
      <c r="P13" s="21" t="s">
        <v>418</v>
      </c>
      <c r="Q13" s="21" t="s">
        <v>419</v>
      </c>
      <c r="R13" s="21"/>
    </row>
    <row r="14" ht="24" customHeight="1" spans="1:18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19"/>
      <c r="L14" s="19"/>
      <c r="M14" s="20" t="s">
        <v>420</v>
      </c>
      <c r="N14" s="21" t="s">
        <v>351</v>
      </c>
      <c r="O14" s="21" t="s">
        <v>406</v>
      </c>
      <c r="P14" s="21" t="s">
        <v>407</v>
      </c>
      <c r="Q14" s="21" t="s">
        <v>421</v>
      </c>
      <c r="R14" s="21"/>
    </row>
    <row r="15" ht="39" customHeight="1" spans="1:18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22" t="s">
        <v>371</v>
      </c>
      <c r="L15" s="19" t="s">
        <v>422</v>
      </c>
      <c r="M15" s="20" t="s">
        <v>423</v>
      </c>
      <c r="N15" s="21" t="s">
        <v>351</v>
      </c>
      <c r="O15" s="21">
        <v>100</v>
      </c>
      <c r="P15" s="21" t="s">
        <v>360</v>
      </c>
      <c r="Q15" s="21" t="s">
        <v>424</v>
      </c>
      <c r="R15" s="21"/>
    </row>
    <row r="16" ht="39" customHeight="1" spans="1:18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22"/>
      <c r="L16" s="19"/>
      <c r="M16" s="20" t="s">
        <v>425</v>
      </c>
      <c r="N16" s="21" t="s">
        <v>351</v>
      </c>
      <c r="O16" s="23" t="s">
        <v>382</v>
      </c>
      <c r="P16" s="21"/>
      <c r="Q16" s="21" t="s">
        <v>426</v>
      </c>
      <c r="R16" s="21"/>
    </row>
    <row r="17" ht="25" customHeight="1" spans="1:18">
      <c r="A17" s="17"/>
      <c r="B17" s="17"/>
      <c r="C17" s="18"/>
      <c r="D17" s="18"/>
      <c r="E17" s="18"/>
      <c r="F17" s="18"/>
      <c r="G17" s="18"/>
      <c r="H17" s="18"/>
      <c r="I17" s="18"/>
      <c r="J17" s="17"/>
      <c r="K17" s="22"/>
      <c r="L17" s="19"/>
      <c r="M17" s="20" t="s">
        <v>427</v>
      </c>
      <c r="N17" s="21" t="s">
        <v>351</v>
      </c>
      <c r="O17" s="23" t="s">
        <v>374</v>
      </c>
      <c r="P17" s="21"/>
      <c r="Q17" s="21" t="s">
        <v>428</v>
      </c>
      <c r="R17" s="21"/>
    </row>
    <row r="18" ht="25" customHeight="1" spans="1:18">
      <c r="A18" s="17"/>
      <c r="B18" s="17"/>
      <c r="C18" s="18"/>
      <c r="D18" s="18"/>
      <c r="E18" s="18"/>
      <c r="F18" s="18"/>
      <c r="G18" s="18"/>
      <c r="H18" s="18"/>
      <c r="I18" s="18"/>
      <c r="J18" s="17"/>
      <c r="K18" s="22"/>
      <c r="L18" s="19"/>
      <c r="M18" s="24" t="s">
        <v>429</v>
      </c>
      <c r="N18" s="21" t="s">
        <v>351</v>
      </c>
      <c r="O18" s="23" t="s">
        <v>374</v>
      </c>
      <c r="P18" s="25"/>
      <c r="Q18" s="25" t="s">
        <v>430</v>
      </c>
      <c r="R18" s="25"/>
    </row>
    <row r="19" ht="25" customHeight="1" spans="1:18">
      <c r="A19" s="17"/>
      <c r="B19" s="17"/>
      <c r="C19" s="18"/>
      <c r="D19" s="18"/>
      <c r="E19" s="18"/>
      <c r="F19" s="18"/>
      <c r="G19" s="18"/>
      <c r="H19" s="18"/>
      <c r="I19" s="18"/>
      <c r="J19" s="17"/>
      <c r="K19" s="26"/>
      <c r="L19" s="19" t="s">
        <v>431</v>
      </c>
      <c r="M19" s="27" t="s">
        <v>432</v>
      </c>
      <c r="N19" s="19" t="s">
        <v>351</v>
      </c>
      <c r="O19" s="19" t="s">
        <v>433</v>
      </c>
      <c r="P19" s="19" t="s">
        <v>360</v>
      </c>
      <c r="Q19" s="19" t="s">
        <v>434</v>
      </c>
      <c r="R19" s="30"/>
    </row>
  </sheetData>
  <mergeCells count="28">
    <mergeCell ref="A2:M2"/>
    <mergeCell ref="N2:R2"/>
    <mergeCell ref="A3:M3"/>
    <mergeCell ref="N3:P3"/>
    <mergeCell ref="Q3:R3"/>
    <mergeCell ref="C4:I4"/>
    <mergeCell ref="D5:G5"/>
    <mergeCell ref="H5:I5"/>
    <mergeCell ref="A4:A6"/>
    <mergeCell ref="A7:A19"/>
    <mergeCell ref="B4:B6"/>
    <mergeCell ref="B7:B19"/>
    <mergeCell ref="C5:C6"/>
    <mergeCell ref="C7:C19"/>
    <mergeCell ref="D7:D19"/>
    <mergeCell ref="E7:E19"/>
    <mergeCell ref="F7:F19"/>
    <mergeCell ref="G7:G19"/>
    <mergeCell ref="H7:H19"/>
    <mergeCell ref="I7:I19"/>
    <mergeCell ref="J4:J6"/>
    <mergeCell ref="J7:J19"/>
    <mergeCell ref="K7:K14"/>
    <mergeCell ref="K15:K19"/>
    <mergeCell ref="L7:L10"/>
    <mergeCell ref="L11:L14"/>
    <mergeCell ref="L15:L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D6" sqref="D6:E6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435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436</v>
      </c>
      <c r="B3" s="5"/>
      <c r="C3" s="5"/>
      <c r="D3" s="5"/>
      <c r="E3" s="6" t="s">
        <v>437</v>
      </c>
    </row>
    <row r="4" s="1" customFormat="1" ht="24.75" customHeight="1" spans="1:5">
      <c r="A4" s="7" t="s">
        <v>438</v>
      </c>
      <c r="B4" s="7" t="s">
        <v>439</v>
      </c>
      <c r="C4" s="7" t="s">
        <v>240</v>
      </c>
      <c r="D4" s="7" t="s">
        <v>440</v>
      </c>
      <c r="E4" s="7" t="s">
        <v>301</v>
      </c>
    </row>
    <row r="5" s="1" customFormat="1" ht="15" customHeight="1" spans="1:5">
      <c r="A5" s="7" t="s">
        <v>441</v>
      </c>
      <c r="B5" s="7" t="s">
        <v>441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f t="shared" ref="C6:C61" si="0">D6+E6</f>
        <v>787.23</v>
      </c>
      <c r="D6" s="10">
        <f>D7+D49</f>
        <v>690.09</v>
      </c>
      <c r="E6" s="10">
        <f>E21</f>
        <v>97.14</v>
      </c>
    </row>
    <row r="7" s="1" customFormat="1" ht="23.25" customHeight="1" spans="1:5">
      <c r="A7" s="8" t="s">
        <v>442</v>
      </c>
      <c r="B7" s="9" t="s">
        <v>195</v>
      </c>
      <c r="C7" s="10">
        <f t="shared" si="0"/>
        <v>676.64</v>
      </c>
      <c r="D7" s="10">
        <f>SUM(D8:D20)</f>
        <v>676.64</v>
      </c>
      <c r="E7" s="10"/>
    </row>
    <row r="8" s="1" customFormat="1" ht="23.25" customHeight="1" spans="1:5">
      <c r="A8" s="8" t="s">
        <v>443</v>
      </c>
      <c r="B8" s="9" t="s">
        <v>444</v>
      </c>
      <c r="C8" s="10">
        <f t="shared" si="0"/>
        <v>237.27</v>
      </c>
      <c r="D8" s="10">
        <v>237.27</v>
      </c>
      <c r="E8" s="10"/>
    </row>
    <row r="9" s="1" customFormat="1" ht="23.25" customHeight="1" spans="1:5">
      <c r="A9" s="8" t="s">
        <v>445</v>
      </c>
      <c r="B9" s="9" t="s">
        <v>446</v>
      </c>
      <c r="C9" s="10">
        <f t="shared" si="0"/>
        <v>16.81</v>
      </c>
      <c r="D9" s="10">
        <v>16.81</v>
      </c>
      <c r="E9" s="10"/>
    </row>
    <row r="10" s="1" customFormat="1" ht="23.25" customHeight="1" spans="1:5">
      <c r="A10" s="8" t="s">
        <v>447</v>
      </c>
      <c r="B10" s="9" t="s">
        <v>448</v>
      </c>
      <c r="C10" s="10">
        <f t="shared" si="0"/>
        <v>62.77</v>
      </c>
      <c r="D10" s="10">
        <v>62.77</v>
      </c>
      <c r="E10" s="10"/>
    </row>
    <row r="11" s="1" customFormat="1" ht="23.25" customHeight="1" spans="1:5">
      <c r="A11" s="8" t="s">
        <v>449</v>
      </c>
      <c r="B11" s="9" t="s">
        <v>237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450</v>
      </c>
      <c r="B12" s="9" t="s">
        <v>451</v>
      </c>
      <c r="C12" s="10">
        <f t="shared" si="0"/>
        <v>176.52</v>
      </c>
      <c r="D12" s="10">
        <v>176.52</v>
      </c>
      <c r="E12" s="10"/>
    </row>
    <row r="13" s="1" customFormat="1" ht="23.25" customHeight="1" spans="1:5">
      <c r="A13" s="8" t="s">
        <v>452</v>
      </c>
      <c r="B13" s="9" t="s">
        <v>453</v>
      </c>
      <c r="C13" s="10">
        <f t="shared" si="0"/>
        <v>60.24</v>
      </c>
      <c r="D13" s="10">
        <v>60.24</v>
      </c>
      <c r="E13" s="10"/>
    </row>
    <row r="14" s="1" customFormat="1" ht="23.25" customHeight="1" spans="1:5">
      <c r="A14" s="8" t="s">
        <v>454</v>
      </c>
      <c r="B14" s="9" t="s">
        <v>455</v>
      </c>
      <c r="C14" s="10">
        <f t="shared" si="0"/>
        <v>0</v>
      </c>
      <c r="D14" s="11"/>
      <c r="E14" s="10"/>
    </row>
    <row r="15" s="1" customFormat="1" ht="23.25" customHeight="1" spans="1:5">
      <c r="A15" s="8" t="s">
        <v>456</v>
      </c>
      <c r="B15" s="9" t="s">
        <v>457</v>
      </c>
      <c r="C15" s="10">
        <f t="shared" si="0"/>
        <v>41.93</v>
      </c>
      <c r="D15" s="10">
        <v>41.93</v>
      </c>
      <c r="E15" s="10"/>
    </row>
    <row r="16" s="1" customFormat="1" ht="23.25" customHeight="1" spans="1:5">
      <c r="A16" s="8" t="s">
        <v>458</v>
      </c>
      <c r="B16" s="9" t="s">
        <v>459</v>
      </c>
      <c r="C16" s="10">
        <f t="shared" si="0"/>
        <v>2.09</v>
      </c>
      <c r="D16" s="10">
        <v>2.09</v>
      </c>
      <c r="E16" s="10"/>
    </row>
    <row r="17" s="1" customFormat="1" ht="23.25" customHeight="1" spans="1:5">
      <c r="A17" s="8" t="s">
        <v>460</v>
      </c>
      <c r="B17" s="9" t="s">
        <v>461</v>
      </c>
      <c r="C17" s="10">
        <f t="shared" si="0"/>
        <v>6.03</v>
      </c>
      <c r="D17" s="10">
        <v>6.03</v>
      </c>
      <c r="E17" s="10"/>
    </row>
    <row r="18" s="1" customFormat="1" ht="23.25" customHeight="1" spans="1:5">
      <c r="A18" s="8" t="s">
        <v>462</v>
      </c>
      <c r="B18" s="9" t="s">
        <v>463</v>
      </c>
      <c r="C18" s="10">
        <f t="shared" si="0"/>
        <v>52.38</v>
      </c>
      <c r="D18" s="10">
        <v>52.38</v>
      </c>
      <c r="E18" s="10"/>
    </row>
    <row r="19" s="1" customFormat="1" ht="23.25" customHeight="1" spans="1:5">
      <c r="A19" s="8" t="s">
        <v>464</v>
      </c>
      <c r="B19" s="9" t="s">
        <v>238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465</v>
      </c>
      <c r="B20" s="9" t="s">
        <v>466</v>
      </c>
      <c r="C20" s="10">
        <f t="shared" si="0"/>
        <v>20.6</v>
      </c>
      <c r="D20" s="10">
        <v>20.6</v>
      </c>
      <c r="E20" s="10"/>
    </row>
    <row r="21" s="1" customFormat="1" ht="23.25" customHeight="1" spans="1:5">
      <c r="A21" s="8" t="s">
        <v>467</v>
      </c>
      <c r="B21" s="9" t="s">
        <v>216</v>
      </c>
      <c r="C21" s="10">
        <f t="shared" si="0"/>
        <v>97.14</v>
      </c>
      <c r="D21" s="10"/>
      <c r="E21" s="10">
        <f>SUM(E22:E48)</f>
        <v>97.14</v>
      </c>
    </row>
    <row r="22" s="1" customFormat="1" ht="23.25" customHeight="1" spans="1:5">
      <c r="A22" s="8" t="s">
        <v>468</v>
      </c>
      <c r="B22" s="9" t="s">
        <v>469</v>
      </c>
      <c r="C22" s="10">
        <f t="shared" si="0"/>
        <v>10</v>
      </c>
      <c r="D22" s="10"/>
      <c r="E22" s="10">
        <v>10</v>
      </c>
    </row>
    <row r="23" s="1" customFormat="1" ht="23.25" customHeight="1" spans="1:5">
      <c r="A23" s="8" t="s">
        <v>470</v>
      </c>
      <c r="B23" s="9" t="s">
        <v>471</v>
      </c>
      <c r="C23" s="10">
        <f t="shared" si="0"/>
        <v>2</v>
      </c>
      <c r="D23" s="10"/>
      <c r="E23" s="10">
        <v>2</v>
      </c>
    </row>
    <row r="24" s="1" customFormat="1" ht="23.25" customHeight="1" spans="1:5">
      <c r="A24" s="8" t="s">
        <v>472</v>
      </c>
      <c r="B24" s="9" t="s">
        <v>272</v>
      </c>
      <c r="C24" s="10">
        <f t="shared" si="0"/>
        <v>1</v>
      </c>
      <c r="D24" s="10"/>
      <c r="E24" s="10">
        <v>1</v>
      </c>
    </row>
    <row r="25" s="1" customFormat="1" ht="23.25" customHeight="1" spans="1:5">
      <c r="A25" s="8" t="s">
        <v>473</v>
      </c>
      <c r="B25" s="9" t="s">
        <v>273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474</v>
      </c>
      <c r="B26" s="9" t="s">
        <v>274</v>
      </c>
      <c r="C26" s="10">
        <f t="shared" si="0"/>
        <v>0.5</v>
      </c>
      <c r="D26" s="10"/>
      <c r="E26" s="10">
        <v>0.5</v>
      </c>
    </row>
    <row r="27" s="1" customFormat="1" ht="23.25" customHeight="1" spans="1:5">
      <c r="A27" s="8" t="s">
        <v>475</v>
      </c>
      <c r="B27" s="9" t="s">
        <v>275</v>
      </c>
      <c r="C27" s="10">
        <f t="shared" si="0"/>
        <v>4.5</v>
      </c>
      <c r="D27" s="10"/>
      <c r="E27" s="10">
        <v>4.5</v>
      </c>
    </row>
    <row r="28" s="1" customFormat="1" ht="23.25" customHeight="1" spans="1:5">
      <c r="A28" s="8" t="s">
        <v>476</v>
      </c>
      <c r="B28" s="9" t="s">
        <v>477</v>
      </c>
      <c r="C28" s="10">
        <f t="shared" si="0"/>
        <v>0.5</v>
      </c>
      <c r="D28" s="10"/>
      <c r="E28" s="10">
        <v>0.5</v>
      </c>
    </row>
    <row r="29" s="1" customFormat="1" ht="23.25" customHeight="1" spans="1:5">
      <c r="A29" s="8" t="s">
        <v>478</v>
      </c>
      <c r="B29" s="9" t="s">
        <v>277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479</v>
      </c>
      <c r="B30" s="9" t="s">
        <v>278</v>
      </c>
      <c r="C30" s="10">
        <f t="shared" si="0"/>
        <v>1</v>
      </c>
      <c r="D30" s="10"/>
      <c r="E30" s="10">
        <v>1</v>
      </c>
    </row>
    <row r="31" s="1" customFormat="1" ht="23.25" customHeight="1" spans="1:5">
      <c r="A31" s="8" t="s">
        <v>480</v>
      </c>
      <c r="B31" s="9" t="s">
        <v>481</v>
      </c>
      <c r="C31" s="10">
        <f t="shared" si="0"/>
        <v>8</v>
      </c>
      <c r="D31" s="10"/>
      <c r="E31" s="10">
        <v>8</v>
      </c>
    </row>
    <row r="32" s="1" customFormat="1" ht="23.25" customHeight="1" spans="1:5">
      <c r="A32" s="8" t="s">
        <v>482</v>
      </c>
      <c r="B32" s="9" t="s">
        <v>483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484</v>
      </c>
      <c r="B33" s="9" t="s">
        <v>485</v>
      </c>
      <c r="C33" s="10">
        <f t="shared" si="0"/>
        <v>2.5</v>
      </c>
      <c r="D33" s="10"/>
      <c r="E33" s="10">
        <v>2.5</v>
      </c>
    </row>
    <row r="34" s="1" customFormat="1" ht="23.25" customHeight="1" spans="1:5">
      <c r="A34" s="8" t="s">
        <v>486</v>
      </c>
      <c r="B34" s="9" t="s">
        <v>280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487</v>
      </c>
      <c r="B35" s="9" t="s">
        <v>488</v>
      </c>
      <c r="C35" s="10">
        <f t="shared" si="0"/>
        <v>1</v>
      </c>
      <c r="D35" s="10"/>
      <c r="E35" s="10">
        <v>1</v>
      </c>
    </row>
    <row r="36" s="1" customFormat="1" ht="23.25" customHeight="1" spans="1:5">
      <c r="A36" s="8" t="s">
        <v>489</v>
      </c>
      <c r="B36" s="9" t="s">
        <v>490</v>
      </c>
      <c r="C36" s="10">
        <f t="shared" si="0"/>
        <v>1</v>
      </c>
      <c r="D36" s="10"/>
      <c r="E36" s="10">
        <v>1</v>
      </c>
    </row>
    <row r="37" s="1" customFormat="1" ht="23.25" customHeight="1" spans="1:5">
      <c r="A37" s="8" t="s">
        <v>491</v>
      </c>
      <c r="B37" s="9" t="s">
        <v>492</v>
      </c>
      <c r="C37" s="10">
        <f t="shared" si="0"/>
        <v>15</v>
      </c>
      <c r="D37" s="10"/>
      <c r="E37" s="10">
        <v>15</v>
      </c>
    </row>
    <row r="38" s="1" customFormat="1" ht="23.25" customHeight="1" spans="1:5">
      <c r="A38" s="8" t="s">
        <v>493</v>
      </c>
      <c r="B38" s="9" t="s">
        <v>281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494</v>
      </c>
      <c r="B39" s="9" t="s">
        <v>282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495</v>
      </c>
      <c r="B40" s="9" t="s">
        <v>283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496</v>
      </c>
      <c r="B41" s="9" t="s">
        <v>497</v>
      </c>
      <c r="C41" s="10">
        <f t="shared" si="0"/>
        <v>1.5</v>
      </c>
      <c r="D41" s="10"/>
      <c r="E41" s="10">
        <v>1.5</v>
      </c>
    </row>
    <row r="42" s="1" customFormat="1" ht="23.25" customHeight="1" spans="1:5">
      <c r="A42" s="8" t="s">
        <v>498</v>
      </c>
      <c r="B42" s="9" t="s">
        <v>261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499</v>
      </c>
      <c r="B43" s="9" t="s">
        <v>500</v>
      </c>
      <c r="C43" s="10">
        <f t="shared" si="0"/>
        <v>32.4</v>
      </c>
      <c r="D43" s="10"/>
      <c r="E43" s="10">
        <v>32.4</v>
      </c>
    </row>
    <row r="44" s="1" customFormat="1" ht="23.25" customHeight="1" spans="1:5">
      <c r="A44" s="8" t="s">
        <v>501</v>
      </c>
      <c r="B44" s="9" t="s">
        <v>502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503</v>
      </c>
      <c r="B45" s="9" t="s">
        <v>504</v>
      </c>
      <c r="C45" s="10">
        <f t="shared" si="0"/>
        <v>2</v>
      </c>
      <c r="D45" s="10"/>
      <c r="E45" s="10">
        <v>2</v>
      </c>
    </row>
    <row r="46" s="1" customFormat="1" ht="23.25" customHeight="1" spans="1:5">
      <c r="A46" s="8" t="s">
        <v>505</v>
      </c>
      <c r="B46" s="9" t="s">
        <v>506</v>
      </c>
      <c r="C46" s="10">
        <f t="shared" si="0"/>
        <v>4.74</v>
      </c>
      <c r="D46" s="10"/>
      <c r="E46" s="10">
        <v>4.74</v>
      </c>
    </row>
    <row r="47" s="1" customFormat="1" ht="23.25" customHeight="1" spans="1:5">
      <c r="A47" s="8" t="s">
        <v>507</v>
      </c>
      <c r="B47" s="9" t="s">
        <v>288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508</v>
      </c>
      <c r="B48" s="9" t="s">
        <v>509</v>
      </c>
      <c r="C48" s="10">
        <f t="shared" si="0"/>
        <v>9.5</v>
      </c>
      <c r="D48" s="10"/>
      <c r="E48" s="10">
        <v>9.5</v>
      </c>
    </row>
    <row r="49" s="1" customFormat="1" ht="23.25" customHeight="1" spans="1:5">
      <c r="A49" s="8" t="s">
        <v>510</v>
      </c>
      <c r="B49" s="9" t="s">
        <v>186</v>
      </c>
      <c r="C49" s="10">
        <f t="shared" si="0"/>
        <v>13.45</v>
      </c>
      <c r="D49" s="10">
        <f>SUM(D50:D61)</f>
        <v>13.45</v>
      </c>
      <c r="E49" s="10"/>
    </row>
    <row r="50" s="1" customFormat="1" ht="23.25" customHeight="1" spans="1:5">
      <c r="A50" s="8" t="s">
        <v>511</v>
      </c>
      <c r="B50" s="9" t="s">
        <v>512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513</v>
      </c>
      <c r="B51" s="9" t="s">
        <v>514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515</v>
      </c>
      <c r="B52" s="9" t="s">
        <v>249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516</v>
      </c>
      <c r="B53" s="9" t="s">
        <v>250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517</v>
      </c>
      <c r="B54" s="9" t="s">
        <v>518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519</v>
      </c>
      <c r="B55" s="9" t="s">
        <v>252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520</v>
      </c>
      <c r="B56" s="9" t="s">
        <v>253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521</v>
      </c>
      <c r="B57" s="9" t="s">
        <v>522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523</v>
      </c>
      <c r="B58" s="9" t="s">
        <v>524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525</v>
      </c>
      <c r="B59" s="9" t="s">
        <v>243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526</v>
      </c>
      <c r="B60" s="9" t="s">
        <v>527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528</v>
      </c>
      <c r="B61" s="9" t="s">
        <v>529</v>
      </c>
      <c r="C61" s="10">
        <f t="shared" si="0"/>
        <v>13.45</v>
      </c>
      <c r="D61" s="10">
        <v>13.45</v>
      </c>
      <c r="E61" s="12"/>
    </row>
    <row r="62" s="1" customFormat="1" spans="1:1">
      <c r="A62" s="1" t="s">
        <v>530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8" workbookViewId="0">
      <selection activeCell="A7" sqref="$A7:$XFD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1"/>
      <c r="H1" s="28" t="s">
        <v>30</v>
      </c>
    </row>
    <row r="2" ht="24.15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7.25" customHeight="1" spans="1:8">
      <c r="A3" s="14" t="s">
        <v>31</v>
      </c>
      <c r="B3" s="14"/>
      <c r="C3" s="14"/>
      <c r="D3" s="14"/>
      <c r="E3" s="14"/>
      <c r="F3" s="14"/>
      <c r="G3" s="29" t="s">
        <v>32</v>
      </c>
      <c r="H3" s="29"/>
    </row>
    <row r="4" ht="17.9" customHeight="1" spans="1:8">
      <c r="A4" s="39" t="s">
        <v>33</v>
      </c>
      <c r="B4" s="39"/>
      <c r="C4" s="39" t="s">
        <v>34</v>
      </c>
      <c r="D4" s="39"/>
      <c r="E4" s="39"/>
      <c r="F4" s="39"/>
      <c r="G4" s="39"/>
      <c r="H4" s="39"/>
    </row>
    <row r="5" ht="22.4" customHeight="1" spans="1:8">
      <c r="A5" s="39" t="s">
        <v>35</v>
      </c>
      <c r="B5" s="39" t="s">
        <v>36</v>
      </c>
      <c r="C5" s="39" t="s">
        <v>37</v>
      </c>
      <c r="D5" s="39" t="s">
        <v>36</v>
      </c>
      <c r="E5" s="39" t="s">
        <v>38</v>
      </c>
      <c r="F5" s="39" t="s">
        <v>36</v>
      </c>
      <c r="G5" s="39" t="s">
        <v>39</v>
      </c>
      <c r="H5" s="39" t="s">
        <v>36</v>
      </c>
    </row>
    <row r="6" ht="16.25" customHeight="1" spans="1:8">
      <c r="A6" s="40" t="s">
        <v>40</v>
      </c>
      <c r="B6" s="45">
        <v>827.23159</v>
      </c>
      <c r="C6" s="46" t="s">
        <v>41</v>
      </c>
      <c r="D6" s="48"/>
      <c r="E6" s="40" t="s">
        <v>42</v>
      </c>
      <c r="F6" s="42">
        <v>787.23159</v>
      </c>
      <c r="G6" s="46" t="s">
        <v>43</v>
      </c>
      <c r="H6" s="45"/>
    </row>
    <row r="7" ht="16.25" customHeight="1" spans="1:8">
      <c r="A7" s="46" t="s">
        <v>44</v>
      </c>
      <c r="B7" s="45">
        <v>827.23</v>
      </c>
      <c r="C7" s="46" t="s">
        <v>45</v>
      </c>
      <c r="D7" s="48"/>
      <c r="E7" s="46" t="s">
        <v>46</v>
      </c>
      <c r="F7" s="45">
        <v>676.64459</v>
      </c>
      <c r="G7" s="46" t="s">
        <v>47</v>
      </c>
      <c r="H7" s="45">
        <v>15</v>
      </c>
    </row>
    <row r="8" ht="16.25" customHeight="1" spans="1:8">
      <c r="A8" s="40" t="s">
        <v>48</v>
      </c>
      <c r="B8" s="45"/>
      <c r="C8" s="46" t="s">
        <v>49</v>
      </c>
      <c r="D8" s="48"/>
      <c r="E8" s="46" t="s">
        <v>50</v>
      </c>
      <c r="F8" s="45">
        <v>97.14</v>
      </c>
      <c r="G8" s="46" t="s">
        <v>51</v>
      </c>
      <c r="H8" s="45"/>
    </row>
    <row r="9" ht="16.25" customHeight="1" spans="1:8">
      <c r="A9" s="46" t="s">
        <v>52</v>
      </c>
      <c r="B9" s="45"/>
      <c r="C9" s="46" t="s">
        <v>53</v>
      </c>
      <c r="D9" s="48"/>
      <c r="E9" s="46" t="s">
        <v>54</v>
      </c>
      <c r="F9" s="45">
        <v>13.447</v>
      </c>
      <c r="G9" s="46" t="s">
        <v>55</v>
      </c>
      <c r="H9" s="45"/>
    </row>
    <row r="10" ht="16.25" customHeight="1" spans="1:8">
      <c r="A10" s="46" t="s">
        <v>56</v>
      </c>
      <c r="B10" s="45"/>
      <c r="C10" s="46" t="s">
        <v>57</v>
      </c>
      <c r="D10" s="48"/>
      <c r="E10" s="40" t="s">
        <v>58</v>
      </c>
      <c r="F10" s="42">
        <v>40</v>
      </c>
      <c r="G10" s="46" t="s">
        <v>59</v>
      </c>
      <c r="H10" s="45">
        <v>798.78459</v>
      </c>
    </row>
    <row r="11" ht="16.25" customHeight="1" spans="1:8">
      <c r="A11" s="46" t="s">
        <v>60</v>
      </c>
      <c r="B11" s="45"/>
      <c r="C11" s="46" t="s">
        <v>61</v>
      </c>
      <c r="D11" s="48"/>
      <c r="E11" s="46" t="s">
        <v>62</v>
      </c>
      <c r="F11" s="45"/>
      <c r="G11" s="46" t="s">
        <v>63</v>
      </c>
      <c r="H11" s="45"/>
    </row>
    <row r="12" ht="16.25" customHeight="1" spans="1:8">
      <c r="A12" s="46" t="s">
        <v>64</v>
      </c>
      <c r="B12" s="45"/>
      <c r="C12" s="46" t="s">
        <v>65</v>
      </c>
      <c r="D12" s="48"/>
      <c r="E12" s="46" t="s">
        <v>66</v>
      </c>
      <c r="F12" s="45">
        <v>40</v>
      </c>
      <c r="G12" s="46" t="s">
        <v>67</v>
      </c>
      <c r="H12" s="45"/>
    </row>
    <row r="13" ht="16.25" customHeight="1" spans="1:8">
      <c r="A13" s="46" t="s">
        <v>68</v>
      </c>
      <c r="B13" s="45"/>
      <c r="C13" s="46" t="s">
        <v>69</v>
      </c>
      <c r="D13" s="48"/>
      <c r="E13" s="46" t="s">
        <v>70</v>
      </c>
      <c r="F13" s="45"/>
      <c r="G13" s="46" t="s">
        <v>71</v>
      </c>
      <c r="H13" s="45"/>
    </row>
    <row r="14" ht="16.25" customHeight="1" spans="1:8">
      <c r="A14" s="46" t="s">
        <v>72</v>
      </c>
      <c r="B14" s="45"/>
      <c r="C14" s="46" t="s">
        <v>73</v>
      </c>
      <c r="D14" s="48"/>
      <c r="E14" s="46" t="s">
        <v>74</v>
      </c>
      <c r="F14" s="45"/>
      <c r="G14" s="46" t="s">
        <v>75</v>
      </c>
      <c r="H14" s="45">
        <v>13.447</v>
      </c>
    </row>
    <row r="15" ht="16.25" customHeight="1" spans="1:8">
      <c r="A15" s="46" t="s">
        <v>76</v>
      </c>
      <c r="B15" s="45"/>
      <c r="C15" s="46" t="s">
        <v>77</v>
      </c>
      <c r="D15" s="48"/>
      <c r="E15" s="46" t="s">
        <v>78</v>
      </c>
      <c r="F15" s="45"/>
      <c r="G15" s="46" t="s">
        <v>79</v>
      </c>
      <c r="H15" s="45"/>
    </row>
    <row r="16" ht="16.25" customHeight="1" spans="1:8">
      <c r="A16" s="46" t="s">
        <v>80</v>
      </c>
      <c r="B16" s="45"/>
      <c r="C16" s="46" t="s">
        <v>81</v>
      </c>
      <c r="D16" s="48"/>
      <c r="E16" s="46" t="s">
        <v>82</v>
      </c>
      <c r="F16" s="45"/>
      <c r="G16" s="46" t="s">
        <v>83</v>
      </c>
      <c r="H16" s="45"/>
    </row>
    <row r="17" ht="16.25" customHeight="1" spans="1:8">
      <c r="A17" s="46" t="s">
        <v>84</v>
      </c>
      <c r="B17" s="45"/>
      <c r="C17" s="46" t="s">
        <v>85</v>
      </c>
      <c r="D17" s="48"/>
      <c r="E17" s="46" t="s">
        <v>86</v>
      </c>
      <c r="F17" s="45"/>
      <c r="G17" s="46" t="s">
        <v>87</v>
      </c>
      <c r="H17" s="45"/>
    </row>
    <row r="18" ht="16.25" customHeight="1" spans="1:8">
      <c r="A18" s="46" t="s">
        <v>88</v>
      </c>
      <c r="B18" s="45"/>
      <c r="C18" s="46" t="s">
        <v>89</v>
      </c>
      <c r="D18" s="48">
        <v>827.23159</v>
      </c>
      <c r="E18" s="46" t="s">
        <v>90</v>
      </c>
      <c r="F18" s="45"/>
      <c r="G18" s="46" t="s">
        <v>91</v>
      </c>
      <c r="H18" s="45"/>
    </row>
    <row r="19" ht="16.25" customHeight="1" spans="1:8">
      <c r="A19" s="46" t="s">
        <v>92</v>
      </c>
      <c r="B19" s="45"/>
      <c r="C19" s="46" t="s">
        <v>93</v>
      </c>
      <c r="D19" s="48"/>
      <c r="E19" s="46" t="s">
        <v>94</v>
      </c>
      <c r="F19" s="45"/>
      <c r="G19" s="46" t="s">
        <v>95</v>
      </c>
      <c r="H19" s="45"/>
    </row>
    <row r="20" ht="16.25" customHeight="1" spans="1:8">
      <c r="A20" s="40" t="s">
        <v>96</v>
      </c>
      <c r="B20" s="42"/>
      <c r="C20" s="46" t="s">
        <v>97</v>
      </c>
      <c r="D20" s="48"/>
      <c r="E20" s="46" t="s">
        <v>98</v>
      </c>
      <c r="F20" s="45"/>
      <c r="G20" s="46"/>
      <c r="H20" s="45"/>
    </row>
    <row r="21" ht="16.25" customHeight="1" spans="1:8">
      <c r="A21" s="40" t="s">
        <v>99</v>
      </c>
      <c r="B21" s="42"/>
      <c r="C21" s="46" t="s">
        <v>100</v>
      </c>
      <c r="D21" s="48"/>
      <c r="E21" s="40" t="s">
        <v>101</v>
      </c>
      <c r="F21" s="42"/>
      <c r="G21" s="46"/>
      <c r="H21" s="45"/>
    </row>
    <row r="22" ht="16.25" customHeight="1" spans="1:8">
      <c r="A22" s="40" t="s">
        <v>102</v>
      </c>
      <c r="B22" s="42"/>
      <c r="C22" s="46" t="s">
        <v>103</v>
      </c>
      <c r="D22" s="48"/>
      <c r="E22" s="46"/>
      <c r="F22" s="46"/>
      <c r="G22" s="46"/>
      <c r="H22" s="45"/>
    </row>
    <row r="23" ht="16.25" customHeight="1" spans="1:8">
      <c r="A23" s="40" t="s">
        <v>104</v>
      </c>
      <c r="B23" s="42"/>
      <c r="C23" s="46" t="s">
        <v>105</v>
      </c>
      <c r="D23" s="48"/>
      <c r="E23" s="46"/>
      <c r="F23" s="46"/>
      <c r="G23" s="46"/>
      <c r="H23" s="45"/>
    </row>
    <row r="24" ht="16.25" customHeight="1" spans="1:8">
      <c r="A24" s="40" t="s">
        <v>106</v>
      </c>
      <c r="B24" s="42"/>
      <c r="C24" s="46" t="s">
        <v>107</v>
      </c>
      <c r="D24" s="48"/>
      <c r="E24" s="46"/>
      <c r="F24" s="46"/>
      <c r="G24" s="46"/>
      <c r="H24" s="45"/>
    </row>
    <row r="25" ht="16.25" customHeight="1" spans="1:8">
      <c r="A25" s="46" t="s">
        <v>108</v>
      </c>
      <c r="B25" s="45"/>
      <c r="C25" s="46" t="s">
        <v>109</v>
      </c>
      <c r="D25" s="48"/>
      <c r="E25" s="46"/>
      <c r="F25" s="46"/>
      <c r="G25" s="46"/>
      <c r="H25" s="45"/>
    </row>
    <row r="26" ht="16.25" customHeight="1" spans="1:8">
      <c r="A26" s="46" t="s">
        <v>110</v>
      </c>
      <c r="B26" s="45"/>
      <c r="C26" s="46" t="s">
        <v>111</v>
      </c>
      <c r="D26" s="48"/>
      <c r="E26" s="46"/>
      <c r="F26" s="46"/>
      <c r="G26" s="46"/>
      <c r="H26" s="45"/>
    </row>
    <row r="27" ht="16.25" customHeight="1" spans="1:8">
      <c r="A27" s="46" t="s">
        <v>112</v>
      </c>
      <c r="B27" s="45"/>
      <c r="C27" s="46" t="s">
        <v>113</v>
      </c>
      <c r="D27" s="48"/>
      <c r="E27" s="46"/>
      <c r="F27" s="46"/>
      <c r="G27" s="46"/>
      <c r="H27" s="45"/>
    </row>
    <row r="28" ht="16.25" customHeight="1" spans="1:8">
      <c r="A28" s="40" t="s">
        <v>114</v>
      </c>
      <c r="B28" s="42"/>
      <c r="C28" s="46" t="s">
        <v>115</v>
      </c>
      <c r="D28" s="48"/>
      <c r="E28" s="46"/>
      <c r="F28" s="46"/>
      <c r="G28" s="46"/>
      <c r="H28" s="45"/>
    </row>
    <row r="29" ht="16.25" customHeight="1" spans="1:8">
      <c r="A29" s="40" t="s">
        <v>116</v>
      </c>
      <c r="B29" s="42"/>
      <c r="C29" s="46" t="s">
        <v>117</v>
      </c>
      <c r="D29" s="48"/>
      <c r="E29" s="46"/>
      <c r="F29" s="46"/>
      <c r="G29" s="46"/>
      <c r="H29" s="45"/>
    </row>
    <row r="30" ht="16.25" customHeight="1" spans="1:8">
      <c r="A30" s="40" t="s">
        <v>118</v>
      </c>
      <c r="B30" s="42"/>
      <c r="C30" s="46" t="s">
        <v>119</v>
      </c>
      <c r="D30" s="48"/>
      <c r="E30" s="46"/>
      <c r="F30" s="46"/>
      <c r="G30" s="46"/>
      <c r="H30" s="45"/>
    </row>
    <row r="31" ht="16.25" customHeight="1" spans="1:8">
      <c r="A31" s="40" t="s">
        <v>120</v>
      </c>
      <c r="B31" s="42"/>
      <c r="C31" s="46" t="s">
        <v>121</v>
      </c>
      <c r="D31" s="48"/>
      <c r="E31" s="46"/>
      <c r="F31" s="46"/>
      <c r="G31" s="46"/>
      <c r="H31" s="45"/>
    </row>
    <row r="32" ht="16.25" customHeight="1" spans="1:8">
      <c r="A32" s="40" t="s">
        <v>122</v>
      </c>
      <c r="B32" s="42"/>
      <c r="C32" s="46" t="s">
        <v>123</v>
      </c>
      <c r="D32" s="48"/>
      <c r="E32" s="46"/>
      <c r="F32" s="46"/>
      <c r="G32" s="46"/>
      <c r="H32" s="45"/>
    </row>
    <row r="33" ht="16.25" customHeight="1" spans="1:8">
      <c r="A33" s="46"/>
      <c r="B33" s="46"/>
      <c r="C33" s="46" t="s">
        <v>124</v>
      </c>
      <c r="D33" s="48"/>
      <c r="E33" s="46"/>
      <c r="F33" s="46"/>
      <c r="G33" s="46"/>
      <c r="H33" s="46"/>
    </row>
    <row r="34" ht="16.25" customHeight="1" spans="1:8">
      <c r="A34" s="46"/>
      <c r="B34" s="46"/>
      <c r="C34" s="46" t="s">
        <v>125</v>
      </c>
      <c r="D34" s="48"/>
      <c r="E34" s="46"/>
      <c r="F34" s="46"/>
      <c r="G34" s="46"/>
      <c r="H34" s="46"/>
    </row>
    <row r="35" ht="16.25" customHeight="1" spans="1:8">
      <c r="A35" s="46"/>
      <c r="B35" s="46"/>
      <c r="C35" s="46" t="s">
        <v>126</v>
      </c>
      <c r="D35" s="48"/>
      <c r="E35" s="46"/>
      <c r="F35" s="46"/>
      <c r="G35" s="46"/>
      <c r="H35" s="46"/>
    </row>
    <row r="36" ht="16.25" customHeight="1" spans="1:8">
      <c r="A36" s="46"/>
      <c r="B36" s="46"/>
      <c r="C36" s="46"/>
      <c r="D36" s="46"/>
      <c r="E36" s="46"/>
      <c r="F36" s="46"/>
      <c r="G36" s="46"/>
      <c r="H36" s="46"/>
    </row>
    <row r="37" ht="16.25" customHeight="1" spans="1:8">
      <c r="A37" s="40" t="s">
        <v>127</v>
      </c>
      <c r="B37" s="42">
        <v>827.23159</v>
      </c>
      <c r="C37" s="40" t="s">
        <v>128</v>
      </c>
      <c r="D37" s="42">
        <v>827.23159</v>
      </c>
      <c r="E37" s="40" t="s">
        <v>128</v>
      </c>
      <c r="F37" s="42">
        <v>827.23159</v>
      </c>
      <c r="G37" s="40" t="s">
        <v>128</v>
      </c>
      <c r="H37" s="42">
        <v>827.23159</v>
      </c>
    </row>
    <row r="38" ht="16.25" customHeight="1" spans="1:8">
      <c r="A38" s="40" t="s">
        <v>129</v>
      </c>
      <c r="B38" s="42"/>
      <c r="C38" s="40" t="s">
        <v>130</v>
      </c>
      <c r="D38" s="42"/>
      <c r="E38" s="40" t="s">
        <v>130</v>
      </c>
      <c r="F38" s="42"/>
      <c r="G38" s="40" t="s">
        <v>130</v>
      </c>
      <c r="H38" s="42"/>
    </row>
    <row r="39" ht="16.25" customHeight="1" spans="1:8">
      <c r="A39" s="46"/>
      <c r="B39" s="45"/>
      <c r="C39" s="46"/>
      <c r="D39" s="45"/>
      <c r="E39" s="40"/>
      <c r="F39" s="42"/>
      <c r="G39" s="40"/>
      <c r="H39" s="42"/>
    </row>
    <row r="40" ht="16.25" customHeight="1" spans="1:8">
      <c r="A40" s="40" t="s">
        <v>131</v>
      </c>
      <c r="B40" s="42">
        <v>827.23159</v>
      </c>
      <c r="C40" s="40" t="s">
        <v>132</v>
      </c>
      <c r="D40" s="42">
        <v>827.23159</v>
      </c>
      <c r="E40" s="40" t="s">
        <v>132</v>
      </c>
      <c r="F40" s="42">
        <v>827.23159</v>
      </c>
      <c r="G40" s="40" t="s">
        <v>132</v>
      </c>
      <c r="H40" s="42">
        <v>827.23159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A17" sqref="AA17"/>
    </sheetView>
  </sheetViews>
  <sheetFormatPr defaultColWidth="10" defaultRowHeight="13.5"/>
  <cols>
    <col min="1" max="1" width="5.83333333333333" customWidth="1"/>
    <col min="2" max="2" width="14.875" customWidth="1"/>
    <col min="3" max="3" width="7.25" customWidth="1"/>
    <col min="4" max="5" width="7.69166666666667" customWidth="1"/>
    <col min="6" max="6" width="4.75" customWidth="1"/>
    <col min="7" max="7" width="5.125" customWidth="1"/>
    <col min="8" max="8" width="6" customWidth="1"/>
    <col min="9" max="9" width="5.125" customWidth="1"/>
    <col min="10" max="11" width="4.75" customWidth="1"/>
    <col min="12" max="12" width="6" customWidth="1"/>
    <col min="13" max="13" width="5.875" customWidth="1"/>
    <col min="14" max="14" width="4.5" customWidth="1"/>
    <col min="15" max="16" width="5.25" customWidth="1"/>
    <col min="17" max="18" width="4.875" customWidth="1"/>
    <col min="19" max="19" width="4.625" customWidth="1"/>
    <col min="20" max="20" width="4" customWidth="1"/>
    <col min="21" max="21" width="4.5" customWidth="1"/>
    <col min="22" max="22" width="4.875" customWidth="1"/>
    <col min="23" max="23" width="5.75" customWidth="1"/>
    <col min="24" max="24" width="5" customWidth="1"/>
    <col min="25" max="25" width="5.875" customWidth="1"/>
    <col min="26" max="26" width="9.76666666666667" customWidth="1"/>
  </cols>
  <sheetData>
    <row r="1" ht="16.35" customHeight="1" spans="1:25">
      <c r="A1" s="31"/>
      <c r="X1" s="28" t="s">
        <v>133</v>
      </c>
      <c r="Y1" s="28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59" t="s">
        <v>32</v>
      </c>
      <c r="T3" s="59"/>
      <c r="U3" s="59"/>
      <c r="V3" s="59"/>
      <c r="W3" s="59"/>
      <c r="X3" s="59"/>
      <c r="Y3" s="59"/>
    </row>
    <row r="4" ht="22.4" customHeight="1" spans="1:25">
      <c r="A4" s="41" t="s">
        <v>134</v>
      </c>
      <c r="B4" s="41" t="s">
        <v>135</v>
      </c>
      <c r="C4" s="41" t="s">
        <v>136</v>
      </c>
      <c r="D4" s="41" t="s">
        <v>137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129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138</v>
      </c>
      <c r="E5" s="41" t="s">
        <v>139</v>
      </c>
      <c r="F5" s="41" t="s">
        <v>140</v>
      </c>
      <c r="G5" s="41" t="s">
        <v>141</v>
      </c>
      <c r="H5" s="41" t="s">
        <v>142</v>
      </c>
      <c r="I5" s="41" t="s">
        <v>143</v>
      </c>
      <c r="J5" s="41" t="s">
        <v>144</v>
      </c>
      <c r="K5" s="41"/>
      <c r="L5" s="41"/>
      <c r="M5" s="41"/>
      <c r="N5" s="41" t="s">
        <v>145</v>
      </c>
      <c r="O5" s="41" t="s">
        <v>146</v>
      </c>
      <c r="P5" s="41" t="s">
        <v>147</v>
      </c>
      <c r="Q5" s="41" t="s">
        <v>148</v>
      </c>
      <c r="R5" s="41" t="s">
        <v>149</v>
      </c>
      <c r="S5" s="41" t="s">
        <v>138</v>
      </c>
      <c r="T5" s="41" t="s">
        <v>139</v>
      </c>
      <c r="U5" s="41" t="s">
        <v>140</v>
      </c>
      <c r="V5" s="41" t="s">
        <v>141</v>
      </c>
      <c r="W5" s="41" t="s">
        <v>142</v>
      </c>
      <c r="X5" s="41" t="s">
        <v>143</v>
      </c>
      <c r="Y5" s="41" t="s">
        <v>150</v>
      </c>
    </row>
    <row r="6" ht="43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151</v>
      </c>
      <c r="K6" s="41" t="s">
        <v>152</v>
      </c>
      <c r="L6" s="41" t="s">
        <v>153</v>
      </c>
      <c r="M6" s="41" t="s">
        <v>142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40"/>
      <c r="B7" s="40" t="s">
        <v>136</v>
      </c>
      <c r="C7" s="60">
        <v>827.23159</v>
      </c>
      <c r="D7" s="60">
        <v>827.23159</v>
      </c>
      <c r="E7" s="60">
        <v>827.23159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43" t="s">
        <v>154</v>
      </c>
      <c r="B8" s="43" t="s">
        <v>4</v>
      </c>
      <c r="C8" s="60">
        <v>827.23159</v>
      </c>
      <c r="D8" s="60">
        <v>827.23159</v>
      </c>
      <c r="E8" s="60">
        <v>827.23159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82" t="s">
        <v>155</v>
      </c>
      <c r="B9" s="82" t="s">
        <v>156</v>
      </c>
      <c r="C9" s="48">
        <v>827.23159</v>
      </c>
      <c r="D9" s="48">
        <v>827.23159</v>
      </c>
      <c r="E9" s="45">
        <v>827.23159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25">
      <c r="G11" s="31"/>
      <c r="R11" s="31"/>
      <c r="Y11" s="31"/>
    </row>
  </sheetData>
  <mergeCells count="28">
    <mergeCell ref="X1:Y1"/>
    <mergeCell ref="A2:Y2"/>
    <mergeCell ref="A3:R3"/>
    <mergeCell ref="S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21" sqref="H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1"/>
      <c r="D1" s="70"/>
      <c r="K1" s="28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29" t="s">
        <v>32</v>
      </c>
    </row>
    <row r="4" ht="27.6" customHeight="1" spans="1:11">
      <c r="A4" s="39" t="s">
        <v>158</v>
      </c>
      <c r="B4" s="39"/>
      <c r="C4" s="39"/>
      <c r="D4" s="39" t="s">
        <v>159</v>
      </c>
      <c r="E4" s="39" t="s">
        <v>160</v>
      </c>
      <c r="F4" s="39" t="s">
        <v>136</v>
      </c>
      <c r="G4" s="39" t="s">
        <v>161</v>
      </c>
      <c r="H4" s="39" t="s">
        <v>162</v>
      </c>
      <c r="I4" s="39" t="s">
        <v>163</v>
      </c>
      <c r="J4" s="39" t="s">
        <v>164</v>
      </c>
      <c r="K4" s="39" t="s">
        <v>165</v>
      </c>
    </row>
    <row r="5" ht="25.85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23"/>
      <c r="B6" s="23"/>
      <c r="C6" s="23"/>
      <c r="D6" s="72" t="s">
        <v>136</v>
      </c>
      <c r="E6" s="72"/>
      <c r="F6" s="73">
        <v>827.23159</v>
      </c>
      <c r="G6" s="73">
        <v>787.23159</v>
      </c>
      <c r="H6" s="73">
        <v>40</v>
      </c>
      <c r="I6" s="73"/>
      <c r="J6" s="72"/>
      <c r="K6" s="72"/>
    </row>
    <row r="7" ht="22.8" customHeight="1" spans="1:11">
      <c r="A7" s="74"/>
      <c r="B7" s="74"/>
      <c r="C7" s="74"/>
      <c r="D7" s="75" t="s">
        <v>154</v>
      </c>
      <c r="E7" s="75" t="s">
        <v>4</v>
      </c>
      <c r="F7" s="76">
        <v>827.23159</v>
      </c>
      <c r="G7" s="76">
        <v>787.23159</v>
      </c>
      <c r="H7" s="76">
        <v>40</v>
      </c>
      <c r="I7" s="76"/>
      <c r="J7" s="81"/>
      <c r="K7" s="81"/>
    </row>
    <row r="8" ht="22.8" customHeight="1" spans="1:11">
      <c r="A8" s="74"/>
      <c r="B8" s="74"/>
      <c r="C8" s="74"/>
      <c r="D8" s="75" t="s">
        <v>155</v>
      </c>
      <c r="E8" s="75" t="s">
        <v>156</v>
      </c>
      <c r="F8" s="76">
        <v>827.23159</v>
      </c>
      <c r="G8" s="76">
        <v>787.23159</v>
      </c>
      <c r="H8" s="76">
        <v>40</v>
      </c>
      <c r="I8" s="76"/>
      <c r="J8" s="81"/>
      <c r="K8" s="81"/>
    </row>
    <row r="9" ht="22.8" customHeight="1" spans="1:11">
      <c r="A9" s="77">
        <v>213</v>
      </c>
      <c r="B9" s="77"/>
      <c r="C9" s="77"/>
      <c r="D9" s="75">
        <v>213</v>
      </c>
      <c r="E9" s="47" t="s">
        <v>169</v>
      </c>
      <c r="F9" s="78">
        <v>827.23159</v>
      </c>
      <c r="G9" s="78">
        <v>787.23159</v>
      </c>
      <c r="H9" s="78">
        <v>40</v>
      </c>
      <c r="I9" s="76"/>
      <c r="J9" s="81"/>
      <c r="K9" s="81"/>
    </row>
    <row r="10" ht="22.8" customHeight="1" spans="1:11">
      <c r="A10" s="77">
        <v>213</v>
      </c>
      <c r="B10" s="77" t="s">
        <v>170</v>
      </c>
      <c r="C10" s="77"/>
      <c r="D10" s="75">
        <v>21301</v>
      </c>
      <c r="E10" s="47" t="s">
        <v>171</v>
      </c>
      <c r="F10" s="78">
        <v>827.23159</v>
      </c>
      <c r="G10" s="78">
        <v>787.23159</v>
      </c>
      <c r="H10" s="78">
        <v>40</v>
      </c>
      <c r="I10" s="76"/>
      <c r="J10" s="81"/>
      <c r="K10" s="81"/>
    </row>
    <row r="11" ht="22.8" customHeight="1" spans="1:11">
      <c r="A11" s="77" t="s">
        <v>172</v>
      </c>
      <c r="B11" s="77" t="s">
        <v>170</v>
      </c>
      <c r="C11" s="77" t="s">
        <v>170</v>
      </c>
      <c r="D11" s="79">
        <v>2130101</v>
      </c>
      <c r="E11" s="80" t="s">
        <v>173</v>
      </c>
      <c r="F11" s="78">
        <v>827.23159</v>
      </c>
      <c r="G11" s="78">
        <v>787.23159</v>
      </c>
      <c r="H11" s="78">
        <v>40</v>
      </c>
      <c r="I11" s="78"/>
      <c r="J11" s="80"/>
      <c r="K11" s="80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0" sqref="D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4.625" customWidth="1"/>
    <col min="14" max="17" width="7.18333333333333" customWidth="1"/>
    <col min="18" max="18" width="5.375" customWidth="1"/>
    <col min="19" max="20" width="7.18333333333333" customWidth="1"/>
    <col min="21" max="22" width="9.76666666666667" customWidth="1"/>
  </cols>
  <sheetData>
    <row r="1" ht="16.35" customHeight="1" spans="1:20">
      <c r="A1" s="31"/>
      <c r="S1" s="28" t="s">
        <v>174</v>
      </c>
      <c r="T1" s="28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9" t="s">
        <v>32</v>
      </c>
      <c r="T3" s="29"/>
    </row>
    <row r="4" ht="19.8" customHeight="1" spans="1:20">
      <c r="A4" s="41" t="s">
        <v>158</v>
      </c>
      <c r="B4" s="41"/>
      <c r="C4" s="41"/>
      <c r="D4" s="41" t="s">
        <v>175</v>
      </c>
      <c r="E4" s="41" t="s">
        <v>176</v>
      </c>
      <c r="F4" s="41" t="s">
        <v>177</v>
      </c>
      <c r="G4" s="41" t="s">
        <v>178</v>
      </c>
      <c r="H4" s="41" t="s">
        <v>179</v>
      </c>
      <c r="I4" s="41" t="s">
        <v>180</v>
      </c>
      <c r="J4" s="41" t="s">
        <v>181</v>
      </c>
      <c r="K4" s="41" t="s">
        <v>182</v>
      </c>
      <c r="L4" s="41" t="s">
        <v>183</v>
      </c>
      <c r="M4" s="41" t="s">
        <v>184</v>
      </c>
      <c r="N4" s="41" t="s">
        <v>185</v>
      </c>
      <c r="O4" s="41" t="s">
        <v>186</v>
      </c>
      <c r="P4" s="41" t="s">
        <v>187</v>
      </c>
      <c r="Q4" s="41" t="s">
        <v>188</v>
      </c>
      <c r="R4" s="41" t="s">
        <v>189</v>
      </c>
      <c r="S4" s="41" t="s">
        <v>190</v>
      </c>
      <c r="T4" s="41" t="s">
        <v>191</v>
      </c>
    </row>
    <row r="5" ht="20.7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40"/>
      <c r="B6" s="40"/>
      <c r="C6" s="40"/>
      <c r="D6" s="40"/>
      <c r="E6" s="40" t="s">
        <v>136</v>
      </c>
      <c r="F6" s="42">
        <v>827.23159</v>
      </c>
      <c r="G6" s="42"/>
      <c r="H6" s="42">
        <v>15</v>
      </c>
      <c r="I6" s="42"/>
      <c r="J6" s="42"/>
      <c r="K6" s="42">
        <v>798.78459</v>
      </c>
      <c r="L6" s="42"/>
      <c r="M6" s="42"/>
      <c r="N6" s="42"/>
      <c r="O6" s="42">
        <v>13.447</v>
      </c>
      <c r="P6" s="42"/>
      <c r="Q6" s="42"/>
      <c r="R6" s="42"/>
      <c r="S6" s="42"/>
      <c r="T6" s="42"/>
    </row>
    <row r="7" ht="22.8" customHeight="1" spans="1:20">
      <c r="A7" s="40"/>
      <c r="B7" s="40"/>
      <c r="C7" s="40"/>
      <c r="D7" s="43" t="s">
        <v>154</v>
      </c>
      <c r="E7" s="43" t="s">
        <v>4</v>
      </c>
      <c r="F7" s="42">
        <v>827.23159</v>
      </c>
      <c r="G7" s="42"/>
      <c r="H7" s="42">
        <v>15</v>
      </c>
      <c r="I7" s="42"/>
      <c r="J7" s="42"/>
      <c r="K7" s="42">
        <v>798.78459</v>
      </c>
      <c r="L7" s="42"/>
      <c r="M7" s="42"/>
      <c r="N7" s="42"/>
      <c r="O7" s="42">
        <v>13.447</v>
      </c>
      <c r="P7" s="42"/>
      <c r="Q7" s="42"/>
      <c r="R7" s="42"/>
      <c r="S7" s="42"/>
      <c r="T7" s="42"/>
    </row>
    <row r="8" ht="22.8" customHeight="1" spans="1:20">
      <c r="A8" s="50"/>
      <c r="B8" s="50"/>
      <c r="C8" s="50"/>
      <c r="D8" s="47" t="s">
        <v>155</v>
      </c>
      <c r="E8" s="47" t="s">
        <v>156</v>
      </c>
      <c r="F8" s="69">
        <v>827.23159</v>
      </c>
      <c r="G8" s="69"/>
      <c r="H8" s="69">
        <v>15</v>
      </c>
      <c r="I8" s="69"/>
      <c r="J8" s="69"/>
      <c r="K8" s="69">
        <v>798.78459</v>
      </c>
      <c r="L8" s="69"/>
      <c r="M8" s="69"/>
      <c r="N8" s="69"/>
      <c r="O8" s="69">
        <v>13.447</v>
      </c>
      <c r="P8" s="69"/>
      <c r="Q8" s="69"/>
      <c r="R8" s="69"/>
      <c r="S8" s="69"/>
      <c r="T8" s="69"/>
    </row>
    <row r="9" ht="22.8" customHeight="1" spans="1:20">
      <c r="A9" s="51">
        <v>213</v>
      </c>
      <c r="B9" s="51"/>
      <c r="C9" s="51"/>
      <c r="D9" s="47"/>
      <c r="E9" s="47" t="s">
        <v>169</v>
      </c>
      <c r="F9" s="53">
        <v>827.23159</v>
      </c>
      <c r="G9" s="53"/>
      <c r="H9" s="53">
        <v>15</v>
      </c>
      <c r="I9" s="53"/>
      <c r="J9" s="53"/>
      <c r="K9" s="53">
        <v>798.78459</v>
      </c>
      <c r="L9" s="53"/>
      <c r="M9" s="53"/>
      <c r="N9" s="53"/>
      <c r="O9" s="53">
        <v>13.447</v>
      </c>
      <c r="P9" s="69"/>
      <c r="Q9" s="69"/>
      <c r="R9" s="69"/>
      <c r="S9" s="69"/>
      <c r="T9" s="69"/>
    </row>
    <row r="10" ht="22.8" customHeight="1" spans="1:20">
      <c r="A10" s="51">
        <v>213</v>
      </c>
      <c r="B10" s="51" t="s">
        <v>170</v>
      </c>
      <c r="C10" s="51"/>
      <c r="D10" s="47"/>
      <c r="E10" s="47" t="s">
        <v>171</v>
      </c>
      <c r="F10" s="53">
        <v>827.23159</v>
      </c>
      <c r="G10" s="53"/>
      <c r="H10" s="53">
        <v>15</v>
      </c>
      <c r="I10" s="53"/>
      <c r="J10" s="53"/>
      <c r="K10" s="53">
        <v>798.78459</v>
      </c>
      <c r="L10" s="53"/>
      <c r="M10" s="53"/>
      <c r="N10" s="53"/>
      <c r="O10" s="53">
        <v>13.447</v>
      </c>
      <c r="P10" s="69"/>
      <c r="Q10" s="69"/>
      <c r="R10" s="69"/>
      <c r="S10" s="69"/>
      <c r="T10" s="69"/>
    </row>
    <row r="11" ht="22.8" customHeight="1" spans="1:20">
      <c r="A11" s="51" t="s">
        <v>172</v>
      </c>
      <c r="B11" s="51" t="s">
        <v>170</v>
      </c>
      <c r="C11" s="51" t="s">
        <v>170</v>
      </c>
      <c r="D11" s="44" t="s">
        <v>192</v>
      </c>
      <c r="E11" s="52" t="s">
        <v>173</v>
      </c>
      <c r="F11" s="53">
        <v>827.23159</v>
      </c>
      <c r="G11" s="53"/>
      <c r="H11" s="53">
        <v>15</v>
      </c>
      <c r="I11" s="53"/>
      <c r="J11" s="53"/>
      <c r="K11" s="53">
        <v>798.78459</v>
      </c>
      <c r="L11" s="53"/>
      <c r="M11" s="53"/>
      <c r="N11" s="53"/>
      <c r="O11" s="53">
        <v>13.447</v>
      </c>
      <c r="P11" s="53"/>
      <c r="Q11" s="53"/>
      <c r="R11" s="53"/>
      <c r="S11" s="53"/>
      <c r="T11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K14" sqref="K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8.875" customWidth="1"/>
    <col min="5" max="5" width="15.875" customWidth="1"/>
    <col min="6" max="6" width="8.95" customWidth="1"/>
    <col min="7" max="7" width="7.18333333333333" customWidth="1"/>
    <col min="8" max="8" width="9" customWidth="1"/>
    <col min="9" max="9" width="7" customWidth="1"/>
    <col min="10" max="10" width="7.125" customWidth="1"/>
    <col min="11" max="14" width="7.18333333333333" customWidth="1"/>
    <col min="15" max="16" width="6.25" customWidth="1"/>
    <col min="17" max="17" width="5.83333333333333" customWidth="1"/>
    <col min="18" max="18" width="5.75" customWidth="1"/>
    <col min="19" max="19" width="4.875" customWidth="1"/>
    <col min="20" max="20" width="5.875" customWidth="1"/>
    <col min="21" max="21" width="7.18333333333333" customWidth="1"/>
    <col min="22" max="23" width="9.76666666666667" customWidth="1"/>
  </cols>
  <sheetData>
    <row r="1" ht="16.35" customHeight="1" spans="1:21">
      <c r="A1" s="31"/>
      <c r="T1" s="28" t="s">
        <v>193</v>
      </c>
      <c r="U1" s="28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66" customFormat="1" ht="33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9" t="s">
        <v>32</v>
      </c>
      <c r="U3" s="29"/>
    </row>
    <row r="4" s="66" customFormat="1" ht="22.4" customHeight="1" spans="1:21">
      <c r="A4" s="15" t="s">
        <v>158</v>
      </c>
      <c r="B4" s="15"/>
      <c r="C4" s="15"/>
      <c r="D4" s="15" t="s">
        <v>175</v>
      </c>
      <c r="E4" s="15" t="s">
        <v>176</v>
      </c>
      <c r="F4" s="15" t="s">
        <v>194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="66" customFormat="1" ht="68" customHeight="1" spans="1:2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195</v>
      </c>
      <c r="I5" s="15" t="s">
        <v>196</v>
      </c>
      <c r="J5" s="15" t="s">
        <v>186</v>
      </c>
      <c r="K5" s="15" t="s">
        <v>136</v>
      </c>
      <c r="L5" s="15" t="s">
        <v>197</v>
      </c>
      <c r="M5" s="15" t="s">
        <v>198</v>
      </c>
      <c r="N5" s="15" t="s">
        <v>199</v>
      </c>
      <c r="O5" s="15" t="s">
        <v>188</v>
      </c>
      <c r="P5" s="15" t="s">
        <v>200</v>
      </c>
      <c r="Q5" s="15" t="s">
        <v>201</v>
      </c>
      <c r="R5" s="15" t="s">
        <v>202</v>
      </c>
      <c r="S5" s="15" t="s">
        <v>184</v>
      </c>
      <c r="T5" s="15" t="s">
        <v>187</v>
      </c>
      <c r="U5" s="15" t="s">
        <v>191</v>
      </c>
    </row>
    <row r="6" s="66" customFormat="1" ht="22.8" customHeight="1" spans="1:21">
      <c r="A6" s="35"/>
      <c r="B6" s="35"/>
      <c r="C6" s="35"/>
      <c r="D6" s="35"/>
      <c r="E6" s="35" t="s">
        <v>136</v>
      </c>
      <c r="F6" s="34">
        <v>827.23159</v>
      </c>
      <c r="G6" s="34">
        <v>787.23159</v>
      </c>
      <c r="H6" s="34">
        <v>676.64459</v>
      </c>
      <c r="I6" s="34">
        <v>97.14</v>
      </c>
      <c r="J6" s="34">
        <v>13.447</v>
      </c>
      <c r="K6" s="34">
        <v>40</v>
      </c>
      <c r="L6" s="34"/>
      <c r="M6" s="34">
        <v>40</v>
      </c>
      <c r="N6" s="34"/>
      <c r="O6" s="34"/>
      <c r="P6" s="34"/>
      <c r="Q6" s="34"/>
      <c r="R6" s="34"/>
      <c r="S6" s="34"/>
      <c r="T6" s="34"/>
      <c r="U6" s="34"/>
    </row>
    <row r="7" s="66" customFormat="1" ht="37" customHeight="1" spans="1:21">
      <c r="A7" s="35"/>
      <c r="B7" s="35"/>
      <c r="C7" s="35"/>
      <c r="D7" s="33" t="s">
        <v>154</v>
      </c>
      <c r="E7" s="33" t="s">
        <v>4</v>
      </c>
      <c r="F7" s="54">
        <v>827.23159</v>
      </c>
      <c r="G7" s="34">
        <v>787.23159</v>
      </c>
      <c r="H7" s="34">
        <v>676.64459</v>
      </c>
      <c r="I7" s="34">
        <v>97.14</v>
      </c>
      <c r="J7" s="34">
        <v>13.447</v>
      </c>
      <c r="K7" s="34">
        <v>40</v>
      </c>
      <c r="L7" s="34">
        <v>0</v>
      </c>
      <c r="M7" s="34">
        <v>40</v>
      </c>
      <c r="N7" s="34"/>
      <c r="O7" s="34"/>
      <c r="P7" s="34"/>
      <c r="Q7" s="34"/>
      <c r="R7" s="34"/>
      <c r="S7" s="34"/>
      <c r="T7" s="34"/>
      <c r="U7" s="34"/>
    </row>
    <row r="8" s="66" customFormat="1" ht="38" customHeight="1" spans="1:21">
      <c r="A8" s="67"/>
      <c r="B8" s="67"/>
      <c r="C8" s="67"/>
      <c r="D8" s="55" t="s">
        <v>155</v>
      </c>
      <c r="E8" s="55" t="s">
        <v>156</v>
      </c>
      <c r="F8" s="54">
        <v>827.23159</v>
      </c>
      <c r="G8" s="34">
        <v>787.23159</v>
      </c>
      <c r="H8" s="34">
        <v>676.64459</v>
      </c>
      <c r="I8" s="34">
        <v>97.14</v>
      </c>
      <c r="J8" s="34">
        <v>13.447</v>
      </c>
      <c r="K8" s="34">
        <v>40</v>
      </c>
      <c r="L8" s="34">
        <v>0</v>
      </c>
      <c r="M8" s="34">
        <v>40</v>
      </c>
      <c r="N8" s="34"/>
      <c r="O8" s="34"/>
      <c r="P8" s="34"/>
      <c r="Q8" s="34"/>
      <c r="R8" s="34"/>
      <c r="S8" s="34"/>
      <c r="T8" s="34"/>
      <c r="U8" s="34"/>
    </row>
    <row r="9" s="66" customFormat="1" ht="38" customHeight="1" spans="1:21">
      <c r="A9" s="56">
        <v>213</v>
      </c>
      <c r="B9" s="56"/>
      <c r="C9" s="56"/>
      <c r="D9" s="55"/>
      <c r="E9" s="68" t="s">
        <v>169</v>
      </c>
      <c r="F9" s="57">
        <v>827.23159</v>
      </c>
      <c r="G9" s="36">
        <v>787.23159</v>
      </c>
      <c r="H9" s="36">
        <v>676.64459</v>
      </c>
      <c r="I9" s="36">
        <v>97.14</v>
      </c>
      <c r="J9" s="36">
        <v>13.447</v>
      </c>
      <c r="K9" s="36">
        <v>40</v>
      </c>
      <c r="L9" s="36"/>
      <c r="M9" s="36">
        <v>40</v>
      </c>
      <c r="N9" s="34"/>
      <c r="O9" s="34"/>
      <c r="P9" s="34"/>
      <c r="Q9" s="34"/>
      <c r="R9" s="34"/>
      <c r="S9" s="34"/>
      <c r="T9" s="34"/>
      <c r="U9" s="34"/>
    </row>
    <row r="10" s="66" customFormat="1" ht="38" customHeight="1" spans="1:21">
      <c r="A10" s="56">
        <v>213</v>
      </c>
      <c r="B10" s="56" t="s">
        <v>170</v>
      </c>
      <c r="C10" s="56"/>
      <c r="D10" s="55"/>
      <c r="E10" s="68" t="s">
        <v>171</v>
      </c>
      <c r="F10" s="57">
        <v>827.23159</v>
      </c>
      <c r="G10" s="36">
        <v>787.23159</v>
      </c>
      <c r="H10" s="36">
        <v>676.64459</v>
      </c>
      <c r="I10" s="36">
        <v>97.14</v>
      </c>
      <c r="J10" s="36">
        <v>13.447</v>
      </c>
      <c r="K10" s="36">
        <v>40</v>
      </c>
      <c r="L10" s="36"/>
      <c r="M10" s="36">
        <v>40</v>
      </c>
      <c r="N10" s="34"/>
      <c r="O10" s="34"/>
      <c r="P10" s="34"/>
      <c r="Q10" s="34"/>
      <c r="R10" s="34"/>
      <c r="S10" s="34"/>
      <c r="T10" s="34"/>
      <c r="U10" s="34"/>
    </row>
    <row r="11" s="66" customFormat="1" ht="46" customHeight="1" spans="1:21">
      <c r="A11" s="56" t="s">
        <v>172</v>
      </c>
      <c r="B11" s="56" t="s">
        <v>170</v>
      </c>
      <c r="C11" s="56" t="s">
        <v>170</v>
      </c>
      <c r="D11" s="58" t="s">
        <v>192</v>
      </c>
      <c r="E11" s="68" t="s">
        <v>173</v>
      </c>
      <c r="F11" s="57">
        <v>827.23159</v>
      </c>
      <c r="G11" s="36">
        <v>787.23159</v>
      </c>
      <c r="H11" s="36">
        <v>676.64459</v>
      </c>
      <c r="I11" s="36">
        <v>97.14</v>
      </c>
      <c r="J11" s="36">
        <v>13.447</v>
      </c>
      <c r="K11" s="36">
        <v>40</v>
      </c>
      <c r="L11" s="36"/>
      <c r="M11" s="36">
        <v>40</v>
      </c>
      <c r="N11" s="36"/>
      <c r="O11" s="36"/>
      <c r="P11" s="36"/>
      <c r="Q11" s="36"/>
      <c r="R11" s="36"/>
      <c r="S11" s="36"/>
      <c r="T11" s="36"/>
      <c r="U11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26" sqref="B26"/>
    </sheetView>
  </sheetViews>
  <sheetFormatPr defaultColWidth="10" defaultRowHeight="13.5" outlineLevelCol="4"/>
  <cols>
    <col min="1" max="1" width="24.5666666666667" customWidth="1"/>
    <col min="2" max="2" width="21.25" customWidth="1"/>
    <col min="3" max="3" width="24.125" customWidth="1"/>
    <col min="4" max="4" width="22.25" customWidth="1"/>
    <col min="5" max="5" width="0.133333333333333" customWidth="1"/>
    <col min="6" max="6" width="9.76666666666667" customWidth="1"/>
  </cols>
  <sheetData>
    <row r="1" ht="16.35" customHeight="1" spans="1:4">
      <c r="A1" s="31"/>
      <c r="D1" s="28" t="s">
        <v>203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9" t="s">
        <v>32</v>
      </c>
      <c r="E3" s="31"/>
    </row>
    <row r="4" ht="20.2" customHeight="1" spans="1:5">
      <c r="A4" s="39" t="s">
        <v>33</v>
      </c>
      <c r="B4" s="39"/>
      <c r="C4" s="39" t="s">
        <v>34</v>
      </c>
      <c r="D4" s="39"/>
      <c r="E4" s="63"/>
    </row>
    <row r="5" ht="20.2" customHeight="1" spans="1:5">
      <c r="A5" s="39" t="s">
        <v>35</v>
      </c>
      <c r="B5" s="39" t="s">
        <v>36</v>
      </c>
      <c r="C5" s="39" t="s">
        <v>35</v>
      </c>
      <c r="D5" s="39" t="s">
        <v>36</v>
      </c>
      <c r="E5" s="63"/>
    </row>
    <row r="6" ht="20.2" customHeight="1" spans="1:5">
      <c r="A6" s="40" t="s">
        <v>204</v>
      </c>
      <c r="B6" s="42">
        <v>827.23159</v>
      </c>
      <c r="C6" s="40" t="s">
        <v>205</v>
      </c>
      <c r="D6" s="60">
        <v>827.23159</v>
      </c>
      <c r="E6" s="64"/>
    </row>
    <row r="7" ht="20.2" customHeight="1" spans="1:5">
      <c r="A7" s="46" t="s">
        <v>206</v>
      </c>
      <c r="B7" s="45">
        <v>827.23159</v>
      </c>
      <c r="C7" s="46" t="s">
        <v>41</v>
      </c>
      <c r="D7" s="48"/>
      <c r="E7" s="64"/>
    </row>
    <row r="8" ht="20.2" customHeight="1" spans="1:5">
      <c r="A8" s="46" t="s">
        <v>207</v>
      </c>
      <c r="B8" s="45">
        <v>827.23</v>
      </c>
      <c r="C8" s="46" t="s">
        <v>45</v>
      </c>
      <c r="D8" s="48"/>
      <c r="E8" s="64"/>
    </row>
    <row r="9" ht="21" customHeight="1" spans="1:5">
      <c r="A9" s="46" t="s">
        <v>48</v>
      </c>
      <c r="B9" s="45"/>
      <c r="C9" s="46" t="s">
        <v>49</v>
      </c>
      <c r="D9" s="48"/>
      <c r="E9" s="64"/>
    </row>
    <row r="10" ht="20.2" customHeight="1" spans="1:5">
      <c r="A10" s="46" t="s">
        <v>208</v>
      </c>
      <c r="B10" s="45"/>
      <c r="C10" s="46" t="s">
        <v>53</v>
      </c>
      <c r="D10" s="48"/>
      <c r="E10" s="64"/>
    </row>
    <row r="11" ht="20.2" customHeight="1" spans="1:5">
      <c r="A11" s="46" t="s">
        <v>209</v>
      </c>
      <c r="B11" s="45"/>
      <c r="C11" s="46" t="s">
        <v>57</v>
      </c>
      <c r="D11" s="48"/>
      <c r="E11" s="64"/>
    </row>
    <row r="12" ht="20.2" customHeight="1" spans="1:5">
      <c r="A12" s="46" t="s">
        <v>210</v>
      </c>
      <c r="B12" s="45"/>
      <c r="C12" s="46" t="s">
        <v>61</v>
      </c>
      <c r="D12" s="48"/>
      <c r="E12" s="64"/>
    </row>
    <row r="13" ht="20.2" customHeight="1" spans="1:5">
      <c r="A13" s="40" t="s">
        <v>211</v>
      </c>
      <c r="B13" s="42"/>
      <c r="C13" s="46" t="s">
        <v>65</v>
      </c>
      <c r="D13" s="48"/>
      <c r="E13" s="64"/>
    </row>
    <row r="14" ht="20.2" customHeight="1" spans="1:5">
      <c r="A14" s="46" t="s">
        <v>206</v>
      </c>
      <c r="B14" s="45"/>
      <c r="C14" s="46" t="s">
        <v>69</v>
      </c>
      <c r="D14" s="48"/>
      <c r="E14" s="64"/>
    </row>
    <row r="15" ht="20.2" customHeight="1" spans="1:5">
      <c r="A15" s="46" t="s">
        <v>208</v>
      </c>
      <c r="B15" s="45"/>
      <c r="C15" s="46" t="s">
        <v>73</v>
      </c>
      <c r="D15" s="48"/>
      <c r="E15" s="64"/>
    </row>
    <row r="16" ht="20.2" customHeight="1" spans="1:5">
      <c r="A16" s="46" t="s">
        <v>209</v>
      </c>
      <c r="B16" s="45"/>
      <c r="C16" s="46" t="s">
        <v>77</v>
      </c>
      <c r="D16" s="48"/>
      <c r="E16" s="64"/>
    </row>
    <row r="17" ht="20.2" customHeight="1" spans="1:5">
      <c r="A17" s="46" t="s">
        <v>210</v>
      </c>
      <c r="B17" s="45"/>
      <c r="C17" s="46" t="s">
        <v>81</v>
      </c>
      <c r="D17" s="48"/>
      <c r="E17" s="64"/>
    </row>
    <row r="18" ht="20.2" customHeight="1" spans="1:5">
      <c r="A18" s="46"/>
      <c r="B18" s="45"/>
      <c r="C18" s="46" t="s">
        <v>85</v>
      </c>
      <c r="D18" s="48"/>
      <c r="E18" s="64"/>
    </row>
    <row r="19" ht="20.2" customHeight="1" spans="1:5">
      <c r="A19" s="46"/>
      <c r="B19" s="46"/>
      <c r="C19" s="46" t="s">
        <v>89</v>
      </c>
      <c r="D19" s="48">
        <v>827.23159</v>
      </c>
      <c r="E19" s="64"/>
    </row>
    <row r="20" ht="20.2" customHeight="1" spans="1:5">
      <c r="A20" s="46"/>
      <c r="B20" s="46"/>
      <c r="C20" s="46" t="s">
        <v>93</v>
      </c>
      <c r="D20" s="48"/>
      <c r="E20" s="64"/>
    </row>
    <row r="21" ht="20.2" customHeight="1" spans="1:5">
      <c r="A21" s="46"/>
      <c r="B21" s="46"/>
      <c r="C21" s="46" t="s">
        <v>97</v>
      </c>
      <c r="D21" s="48"/>
      <c r="E21" s="64"/>
    </row>
    <row r="22" ht="20.2" customHeight="1" spans="1:5">
      <c r="A22" s="46"/>
      <c r="B22" s="46"/>
      <c r="C22" s="46" t="s">
        <v>100</v>
      </c>
      <c r="D22" s="48"/>
      <c r="E22" s="64"/>
    </row>
    <row r="23" ht="20.2" customHeight="1" spans="1:5">
      <c r="A23" s="46"/>
      <c r="B23" s="46"/>
      <c r="C23" s="46" t="s">
        <v>103</v>
      </c>
      <c r="D23" s="48"/>
      <c r="E23" s="64"/>
    </row>
    <row r="24" ht="20.2" customHeight="1" spans="1:5">
      <c r="A24" s="46"/>
      <c r="B24" s="46"/>
      <c r="C24" s="46" t="s">
        <v>105</v>
      </c>
      <c r="D24" s="48"/>
      <c r="E24" s="64"/>
    </row>
    <row r="25" ht="20.2" customHeight="1" spans="1:5">
      <c r="A25" s="46"/>
      <c r="B25" s="46"/>
      <c r="C25" s="46" t="s">
        <v>107</v>
      </c>
      <c r="D25" s="48"/>
      <c r="E25" s="64"/>
    </row>
    <row r="26" ht="20.2" customHeight="1" spans="1:5">
      <c r="A26" s="46"/>
      <c r="B26" s="46"/>
      <c r="C26" s="46" t="s">
        <v>109</v>
      </c>
      <c r="D26" s="48"/>
      <c r="E26" s="64"/>
    </row>
    <row r="27" ht="20.2" customHeight="1" spans="1:5">
      <c r="A27" s="46"/>
      <c r="B27" s="46"/>
      <c r="C27" s="46" t="s">
        <v>111</v>
      </c>
      <c r="D27" s="48"/>
      <c r="E27" s="64"/>
    </row>
    <row r="28" ht="20.2" customHeight="1" spans="1:5">
      <c r="A28" s="46"/>
      <c r="B28" s="46"/>
      <c r="C28" s="46" t="s">
        <v>113</v>
      </c>
      <c r="D28" s="48"/>
      <c r="E28" s="64"/>
    </row>
    <row r="29" ht="20.2" customHeight="1" spans="1:5">
      <c r="A29" s="46"/>
      <c r="B29" s="46"/>
      <c r="C29" s="46" t="s">
        <v>115</v>
      </c>
      <c r="D29" s="48"/>
      <c r="E29" s="64"/>
    </row>
    <row r="30" ht="20.2" customHeight="1" spans="1:5">
      <c r="A30" s="46"/>
      <c r="B30" s="46"/>
      <c r="C30" s="46" t="s">
        <v>117</v>
      </c>
      <c r="D30" s="48"/>
      <c r="E30" s="64"/>
    </row>
    <row r="31" ht="20.2" customHeight="1" spans="1:5">
      <c r="A31" s="46"/>
      <c r="B31" s="46"/>
      <c r="C31" s="46" t="s">
        <v>119</v>
      </c>
      <c r="D31" s="48"/>
      <c r="E31" s="64"/>
    </row>
    <row r="32" ht="20.2" customHeight="1" spans="1:5">
      <c r="A32" s="46"/>
      <c r="B32" s="46"/>
      <c r="C32" s="46" t="s">
        <v>121</v>
      </c>
      <c r="D32" s="48"/>
      <c r="E32" s="64"/>
    </row>
    <row r="33" ht="20.2" customHeight="1" spans="1:5">
      <c r="A33" s="46"/>
      <c r="B33" s="46"/>
      <c r="C33" s="46" t="s">
        <v>123</v>
      </c>
      <c r="D33" s="48"/>
      <c r="E33" s="64"/>
    </row>
    <row r="34" ht="20.2" customHeight="1" spans="1:5">
      <c r="A34" s="46"/>
      <c r="B34" s="46"/>
      <c r="C34" s="46" t="s">
        <v>124</v>
      </c>
      <c r="D34" s="48"/>
      <c r="E34" s="64"/>
    </row>
    <row r="35" ht="20.2" customHeight="1" spans="1:5">
      <c r="A35" s="46"/>
      <c r="B35" s="46"/>
      <c r="C35" s="46" t="s">
        <v>125</v>
      </c>
      <c r="D35" s="48"/>
      <c r="E35" s="64"/>
    </row>
    <row r="36" ht="20.2" customHeight="1" spans="1:5">
      <c r="A36" s="46"/>
      <c r="B36" s="46"/>
      <c r="C36" s="46" t="s">
        <v>126</v>
      </c>
      <c r="D36" s="48"/>
      <c r="E36" s="64"/>
    </row>
    <row r="37" ht="15" customHeight="1" spans="1:5">
      <c r="A37" s="46"/>
      <c r="B37" s="46"/>
      <c r="C37" s="46"/>
      <c r="D37" s="46"/>
      <c r="E37" s="64"/>
    </row>
    <row r="38" ht="20.2" customHeight="1" spans="1:5">
      <c r="A38" s="40"/>
      <c r="B38" s="40"/>
      <c r="C38" s="40" t="s">
        <v>212</v>
      </c>
      <c r="D38" s="42"/>
      <c r="E38" s="65"/>
    </row>
    <row r="39" ht="13" customHeight="1" spans="1:5">
      <c r="A39" s="40"/>
      <c r="B39" s="40"/>
      <c r="C39" s="40"/>
      <c r="D39" s="40"/>
      <c r="E39" s="65"/>
    </row>
    <row r="40" ht="20.2" customHeight="1" spans="1:5">
      <c r="A40" s="41" t="s">
        <v>213</v>
      </c>
      <c r="B40" s="42">
        <v>827.23159</v>
      </c>
      <c r="C40" s="41" t="s">
        <v>214</v>
      </c>
      <c r="D40" s="60">
        <v>827.23159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45" zoomScaleNormal="145" workbookViewId="0">
      <selection activeCell="F17" sqref="F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31"/>
      <c r="D1" s="31"/>
      <c r="K1" s="28" t="s">
        <v>215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9" t="s">
        <v>32</v>
      </c>
      <c r="K3" s="29"/>
    </row>
    <row r="4" ht="25" customHeight="1" spans="1:11">
      <c r="A4" s="39" t="s">
        <v>158</v>
      </c>
      <c r="B4" s="39"/>
      <c r="C4" s="39"/>
      <c r="D4" s="39" t="s">
        <v>159</v>
      </c>
      <c r="E4" s="39" t="s">
        <v>160</v>
      </c>
      <c r="F4" s="39" t="s">
        <v>136</v>
      </c>
      <c r="G4" s="39" t="s">
        <v>161</v>
      </c>
      <c r="H4" s="39"/>
      <c r="I4" s="39"/>
      <c r="J4" s="39"/>
      <c r="K4" s="39" t="s">
        <v>162</v>
      </c>
    </row>
    <row r="5" ht="20.7" customHeight="1" spans="1:11">
      <c r="A5" s="39"/>
      <c r="B5" s="39"/>
      <c r="C5" s="39"/>
      <c r="D5" s="39"/>
      <c r="E5" s="39"/>
      <c r="F5" s="39"/>
      <c r="G5" s="39" t="s">
        <v>138</v>
      </c>
      <c r="H5" s="61" t="s">
        <v>195</v>
      </c>
      <c r="I5" s="61" t="s">
        <v>186</v>
      </c>
      <c r="J5" s="39" t="s">
        <v>216</v>
      </c>
      <c r="K5" s="39"/>
    </row>
    <row r="6" ht="28.45" customHeight="1" spans="1:11">
      <c r="A6" s="39" t="s">
        <v>166</v>
      </c>
      <c r="B6" s="39" t="s">
        <v>167</v>
      </c>
      <c r="C6" s="39" t="s">
        <v>168</v>
      </c>
      <c r="D6" s="39"/>
      <c r="E6" s="39"/>
      <c r="F6" s="39"/>
      <c r="G6" s="39"/>
      <c r="H6" s="62"/>
      <c r="I6" s="62"/>
      <c r="J6" s="39"/>
      <c r="K6" s="39"/>
    </row>
    <row r="7" ht="22.8" customHeight="1" spans="1:11">
      <c r="A7" s="46"/>
      <c r="B7" s="46"/>
      <c r="C7" s="46"/>
      <c r="D7" s="40"/>
      <c r="E7" s="40" t="s">
        <v>136</v>
      </c>
      <c r="F7" s="42">
        <v>827.23159</v>
      </c>
      <c r="G7" s="42">
        <v>787.23159</v>
      </c>
      <c r="H7" s="42">
        <v>676.64459</v>
      </c>
      <c r="I7" s="42">
        <v>13.447</v>
      </c>
      <c r="J7" s="42">
        <v>97.14</v>
      </c>
      <c r="K7" s="42">
        <v>40</v>
      </c>
    </row>
    <row r="8" ht="22.8" customHeight="1" spans="1:11">
      <c r="A8" s="46"/>
      <c r="B8" s="46"/>
      <c r="C8" s="46"/>
      <c r="D8" s="43" t="s">
        <v>154</v>
      </c>
      <c r="E8" s="43" t="s">
        <v>4</v>
      </c>
      <c r="F8" s="42">
        <v>827.23159</v>
      </c>
      <c r="G8" s="42">
        <v>787.23159</v>
      </c>
      <c r="H8" s="42">
        <v>676.64459</v>
      </c>
      <c r="I8" s="42">
        <v>13.447</v>
      </c>
      <c r="J8" s="42">
        <v>97.14</v>
      </c>
      <c r="K8" s="42">
        <v>40</v>
      </c>
    </row>
    <row r="9" ht="22.8" customHeight="1" spans="1:11">
      <c r="A9" s="46"/>
      <c r="B9" s="46"/>
      <c r="C9" s="46"/>
      <c r="D9" s="47" t="s">
        <v>155</v>
      </c>
      <c r="E9" s="47" t="s">
        <v>156</v>
      </c>
      <c r="F9" s="42">
        <v>827.23159</v>
      </c>
      <c r="G9" s="42">
        <v>787.23159</v>
      </c>
      <c r="H9" s="42">
        <v>676.64459</v>
      </c>
      <c r="I9" s="42">
        <v>13.447</v>
      </c>
      <c r="J9" s="42">
        <v>97.14</v>
      </c>
      <c r="K9" s="42">
        <v>40</v>
      </c>
    </row>
    <row r="10" ht="22.8" customHeight="1" spans="1:11">
      <c r="A10" s="51">
        <v>213</v>
      </c>
      <c r="B10" s="51"/>
      <c r="C10" s="51"/>
      <c r="D10" s="47">
        <v>213</v>
      </c>
      <c r="E10" s="47" t="s">
        <v>169</v>
      </c>
      <c r="F10" s="45">
        <v>827.23159</v>
      </c>
      <c r="G10" s="45">
        <v>787.23159</v>
      </c>
      <c r="H10" s="48">
        <v>676.64459</v>
      </c>
      <c r="I10" s="48">
        <v>13.447</v>
      </c>
      <c r="J10" s="48">
        <v>97.14</v>
      </c>
      <c r="K10" s="48">
        <v>40</v>
      </c>
    </row>
    <row r="11" ht="22.8" customHeight="1" spans="1:11">
      <c r="A11" s="51">
        <v>213</v>
      </c>
      <c r="B11" s="51" t="s">
        <v>170</v>
      </c>
      <c r="C11" s="51"/>
      <c r="D11" s="47">
        <v>21301</v>
      </c>
      <c r="E11" s="47" t="s">
        <v>171</v>
      </c>
      <c r="F11" s="45">
        <v>827.23159</v>
      </c>
      <c r="G11" s="45">
        <v>787.23159</v>
      </c>
      <c r="H11" s="48">
        <v>676.64459</v>
      </c>
      <c r="I11" s="48">
        <v>13.447</v>
      </c>
      <c r="J11" s="48">
        <v>97.14</v>
      </c>
      <c r="K11" s="48">
        <v>40</v>
      </c>
    </row>
    <row r="12" ht="22.8" customHeight="1" spans="1:11">
      <c r="A12" s="51" t="s">
        <v>172</v>
      </c>
      <c r="B12" s="51" t="s">
        <v>170</v>
      </c>
      <c r="C12" s="51" t="s">
        <v>170</v>
      </c>
      <c r="D12" s="44">
        <v>2130101</v>
      </c>
      <c r="E12" s="46" t="s">
        <v>173</v>
      </c>
      <c r="F12" s="45">
        <v>827.23159</v>
      </c>
      <c r="G12" s="45">
        <v>787.23159</v>
      </c>
      <c r="H12" s="48">
        <v>676.64459</v>
      </c>
      <c r="I12" s="48">
        <v>13.447</v>
      </c>
      <c r="J12" s="48">
        <v>97.14</v>
      </c>
      <c r="K12" s="48">
        <v>40</v>
      </c>
    </row>
    <row r="13" spans="1:1">
      <c r="A13" t="s">
        <v>217</v>
      </c>
    </row>
  </sheetData>
  <mergeCells count="13">
    <mergeCell ref="A2:K2"/>
    <mergeCell ref="A3:I3"/>
    <mergeCell ref="J3:K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范敏</cp:lastModifiedBy>
  <dcterms:created xsi:type="dcterms:W3CDTF">2022-05-18T00:16:00Z</dcterms:created>
  <dcterms:modified xsi:type="dcterms:W3CDTF">2023-10-07T02:38:25Z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35082EAD7AF14A98816A253D15274CE2</vt:lpwstr>
  </property>
  <property fmtid="{D5CDD505-2E9C-101B-9397-08002B2CF9AE}" pid="3" name="KSOProductBuildVer">
    <vt:lpwstr>2052-12.1.0.15374</vt:lpwstr>
  </property>
</Properties>
</file>