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3年文件\333\2c财监\2023年8月15日核查整改\"/>
    </mc:Choice>
  </mc:AlternateContent>
  <xr:revisionPtr revIDLastSave="0" documentId="13_ncr:1_{577969C3-0859-4D7B-B395-EA0690A82DAB}" xr6:coauthVersionLast="45" xr6:coauthVersionMax="45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(总表)" sheetId="25" r:id="rId2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25" l="1"/>
  <c r="C61" i="25" l="1"/>
  <c r="C60" i="25"/>
  <c r="C59" i="25"/>
  <c r="C58" i="25"/>
  <c r="C57" i="25"/>
  <c r="C56" i="25"/>
  <c r="C55" i="25"/>
  <c r="C54" i="25"/>
  <c r="C53" i="25"/>
  <c r="C52" i="25"/>
  <c r="C51" i="25"/>
  <c r="C50" i="25"/>
  <c r="D49" i="25"/>
  <c r="C49" i="25" s="1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E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D7" i="25"/>
  <c r="C21" i="25" l="1"/>
  <c r="E6" i="25"/>
  <c r="C6" i="25" s="1"/>
  <c r="C7" i="25"/>
</calcChain>
</file>

<file path=xl/sharedStrings.xml><?xml version="1.0" encoding="utf-8"?>
<sst xmlns="http://schemas.openxmlformats.org/spreadsheetml/2006/main" count="1005" uniqueCount="507">
  <si>
    <t>2022年部门预算公开表</t>
  </si>
  <si>
    <t>单位编码：</t>
  </si>
  <si>
    <t>305001</t>
  </si>
  <si>
    <t>单位名称：</t>
  </si>
  <si>
    <t>桃江县残疾人联合会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</si>
  <si>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</si>
  <si>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</si>
  <si>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</si>
  <si>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</si>
  <si>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</si>
  <si>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</si>
  <si>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</si>
  <si>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</si>
  <si>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</si>
  <si>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</si>
  <si>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</si>
  <si>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</si>
  <si>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</si>
  <si>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</si>
  <si>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</si>
  <si>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</si>
  <si>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</si>
  <si>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</si>
  <si>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</si>
  <si>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</si>
  <si>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</si>
  <si>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</si>
  <si>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</si>
  <si>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</si>
  <si>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</si>
  <si>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部门：305_桃江县残疾人联合会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</si>
  <si>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</si>
  <si>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</si>
  <si>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</si>
  <si>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</si>
  <si>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</si>
  <si>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</si>
  <si>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</si>
  <si>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</si>
  <si>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</si>
  <si>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</si>
  <si>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</si>
  <si>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</si>
  <si>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</si>
  <si>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</si>
  <si>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</si>
  <si>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</si>
  <si>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</si>
  <si>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</si>
  <si>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</si>
  <si>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</si>
  <si>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</si>
  <si>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</si>
  <si>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</si>
  <si>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</si>
  <si>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</si>
  <si>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</si>
  <si>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</si>
  <si>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</si>
  <si>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</si>
  <si>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</si>
  <si>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</si>
  <si>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</si>
  <si>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</si>
  <si>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</si>
  <si>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</si>
  <si>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</si>
  <si>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</si>
  <si>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</si>
  <si>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</si>
  <si>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</si>
  <si>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</si>
  <si>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</si>
  <si>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</si>
  <si>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</si>
  <si>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</si>
  <si>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</si>
  <si>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</si>
  <si>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</si>
  <si>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</si>
  <si>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</si>
  <si>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</si>
  <si>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</si>
  <si>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</si>
  <si>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</si>
  <si>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</si>
  <si>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</si>
  <si>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</si>
  <si>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</si>
  <si>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</si>
  <si>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</si>
  <si>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</si>
  <si>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</si>
  <si>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</si>
  <si>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</si>
  <si>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</si>
  <si>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</si>
  <si>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</si>
  <si>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</si>
  <si>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</si>
  <si>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</si>
  <si>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</si>
  <si>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</si>
  <si>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</si>
  <si>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</si>
  <si>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</si>
  <si>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</si>
  <si>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</si>
  <si>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</si>
  <si>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</si>
  <si>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</si>
  <si>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</si>
  <si>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</si>
  <si>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</si>
  <si>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</si>
  <si>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</si>
  <si>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</si>
  <si>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</si>
  <si>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</si>
  <si>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</si>
  <si>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</si>
  <si>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</si>
  <si>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</si>
  <si>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</si>
  <si>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</si>
  <si>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</si>
  <si>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</si>
  <si>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</si>
  <si>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</si>
  <si>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</si>
  <si>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</si>
  <si>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</si>
  <si>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</si>
  <si>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</si>
  <si>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</si>
  <si>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</si>
  <si>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</si>
  <si>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</si>
  <si>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</si>
  <si>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</si>
  <si>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</si>
  <si>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</si>
  <si>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</si>
  <si>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</si>
  <si>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</si>
  <si>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</si>
  <si>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</si>
  <si>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</si>
  <si>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</si>
  <si>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</si>
  <si>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</si>
  <si>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</si>
  <si>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</si>
  <si>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</si>
  <si>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 xml:space="preserve">  305001</t>
  </si>
  <si>
    <t xml:space="preserve">  桃江县残疾人联合会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</si>
  <si>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</si>
  <si>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</si>
  <si>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</si>
  <si>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</si>
  <si>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</si>
  <si>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</si>
  <si>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</si>
  <si>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</si>
  <si>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</si>
  <si>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</si>
  <si>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</si>
  <si>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</si>
  <si>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</si>
  <si>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11</t>
  </si>
  <si>
    <t>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</si>
  <si>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</si>
  <si>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</si>
  <si>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</si>
  <si>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</si>
  <si>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</si>
  <si>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</si>
  <si>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</si>
  <si>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</si>
  <si>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</si>
  <si>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</si>
  <si>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</si>
  <si>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</si>
  <si>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</si>
  <si>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</si>
  <si>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</si>
  <si>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</si>
  <si>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</si>
  <si>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</si>
  <si>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</si>
  <si>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</si>
  <si>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</si>
  <si>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</si>
  <si>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</si>
  <si>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</si>
  <si>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</si>
  <si>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</si>
  <si>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</si>
  <si>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</si>
  <si>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</si>
  <si>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</si>
  <si>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</si>
  <si>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</si>
  <si>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</si>
  <si>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</si>
  <si>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</si>
  <si>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</si>
  <si>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</si>
  <si>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</si>
  <si>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</si>
  <si>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</si>
  <si>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</si>
  <si>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</si>
  <si>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</si>
  <si>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</si>
  <si>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</si>
  <si>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</si>
  <si>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2081101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</si>
  <si>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</si>
  <si>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</si>
  <si>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</si>
  <si>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</si>
  <si>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</si>
  <si>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</si>
  <si>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</si>
  <si>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</si>
  <si>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</si>
  <si>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</si>
  <si>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</si>
  <si>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</si>
  <si>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</si>
  <si>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</si>
  <si>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</si>
  <si>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</si>
  <si>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</si>
  <si>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</si>
  <si>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</si>
  <si>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</si>
  <si>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</si>
  <si>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</si>
  <si>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</si>
  <si>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</si>
  <si>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</si>
  <si>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</si>
  <si>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</si>
  <si>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</si>
  <si>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</si>
  <si>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</si>
  <si>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</si>
  <si>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</si>
  <si>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</si>
  <si>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</si>
  <si>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</si>
  <si>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</si>
  <si>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</si>
  <si>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</si>
  <si>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</si>
  <si>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</si>
  <si>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</si>
  <si>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</si>
  <si>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</si>
  <si>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</si>
  <si>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</si>
  <si>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</si>
  <si>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</si>
  <si>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</si>
  <si>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</si>
  <si>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</si>
  <si>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</si>
  <si>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</si>
  <si>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</si>
  <si>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</si>
  <si>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</si>
  <si>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</si>
  <si>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</si>
  <si>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</si>
  <si>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</si>
  <si>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</si>
  <si>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</si>
  <si>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</si>
  <si>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</si>
  <si>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</si>
  <si>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</si>
  <si>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</si>
  <si>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</si>
  <si>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</si>
  <si>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</si>
  <si>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</si>
  <si>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</si>
  <si>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</si>
  <si>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</si>
  <si>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</si>
  <si>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</si>
  <si>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</si>
  <si>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</si>
  <si>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</si>
  <si>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</si>
  <si>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</si>
  <si>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</si>
  <si>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</si>
  <si>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</si>
  <si>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</si>
  <si>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</si>
  <si>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</si>
  <si>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</si>
  <si>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</si>
  <si>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</si>
  <si>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</si>
  <si>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</si>
  <si>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</si>
  <si>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</si>
  <si>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</si>
  <si>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</si>
  <si>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</si>
  <si>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</si>
  <si>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</si>
  <si>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</si>
  <si>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</si>
  <si>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</si>
  <si>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</si>
  <si>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305001</t>
  </si>
  <si>
    <t xml:space="preserve">   残疾人事业工作经费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</si>
  <si>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</si>
  <si>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</si>
  <si>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</si>
  <si>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</si>
  <si>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</si>
  <si>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</si>
  <si>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</si>
  <si>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</si>
  <si>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</si>
  <si>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</si>
  <si>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</si>
  <si>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</si>
  <si>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</si>
  <si>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</si>
  <si>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</si>
  <si>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残疾人事业工作经费</t>
  </si>
  <si>
    <t>保障全年残疾人事业和发展的需求。</t>
  </si>
  <si>
    <t>产出指标</t>
  </si>
  <si>
    <t>数量指标</t>
  </si>
  <si>
    <t>残疾人事业</t>
  </si>
  <si>
    <t>28</t>
  </si>
  <si>
    <t>残疾人创业扶持、实用技术培训、0-6岁残疾儿童康复救助、残疾人证核实、管理及发放的工作经费</t>
  </si>
  <si>
    <t>10</t>
  </si>
  <si>
    <t>万元</t>
  </si>
  <si>
    <t>＝</t>
  </si>
  <si>
    <t>时效指标</t>
  </si>
  <si>
    <t>项目验收的及时率</t>
  </si>
  <si>
    <t>100%</t>
  </si>
  <si>
    <t>百分值</t>
  </si>
  <si>
    <t>≥</t>
  </si>
  <si>
    <t>质量指标</t>
  </si>
  <si>
    <t>项目验收合格率</t>
  </si>
  <si>
    <t>本级残联对各类项目不定时进行抽查，并通过上级各部门的验收</t>
  </si>
  <si>
    <t>满意度指标</t>
  </si>
  <si>
    <t>服务对象满意度指标</t>
  </si>
  <si>
    <t>项目回访率</t>
  </si>
  <si>
    <t>20</t>
  </si>
  <si>
    <t>成本指标</t>
  </si>
  <si>
    <t>经济成本指标</t>
  </si>
  <si>
    <t>残疾人事业工作经费</t>
  </si>
  <si>
    <t>全年度残疾人工作经费</t>
  </si>
  <si>
    <t>30</t>
  </si>
  <si>
    <t>效益指标</t>
  </si>
  <si>
    <t>社会效益指标</t>
  </si>
  <si>
    <t>保障残疾人合法权益</t>
  </si>
  <si>
    <t>逐步提升</t>
  </si>
  <si>
    <t>提升残疾人的幸福感和满意度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</si>
  <si>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</si>
  <si>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</si>
  <si>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</si>
  <si>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</si>
  <si>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</si>
  <si>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</si>
  <si>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</si>
  <si>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</si>
  <si>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</si>
  <si>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</si>
  <si>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</si>
  <si>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履行“服务、代表、管理”职能，维护残疾人权益，教育残疾人遵守法律、履行应尽的义务，宣传残疾人事业，开展残疾人康复、教育、劳动就业、扶贫、文化、体育、科研、用品供应、福利、社会服务、无障碍设施和残疾预防工作，研究、制定和实施残疾人事业的法规、政策、规划和计划，对有关业务领域进行指导和管理，指导和管理各类残疾人组织，负责按政策安排残疾人就业工作。</t>
  </si>
  <si>
    <t>重点工作任务完成</t>
  </si>
  <si>
    <t>康复服务人数</t>
  </si>
  <si>
    <t>83人</t>
  </si>
  <si>
    <t>残疾人家庭无障碍改造</t>
  </si>
  <si>
    <t>150户</t>
  </si>
  <si>
    <t>托养服务人数</t>
  </si>
  <si>
    <t>50人</t>
  </si>
  <si>
    <t>残疾人创业扶持</t>
  </si>
  <si>
    <t>30人</t>
  </si>
  <si>
    <t>下乡评残</t>
  </si>
  <si>
    <t>500人次</t>
  </si>
  <si>
    <t>履职目标实现</t>
  </si>
  <si>
    <t>定性</t>
  </si>
  <si>
    <t>≥100%</t>
  </si>
  <si>
    <t>完成100%</t>
  </si>
  <si>
    <t>履职效益</t>
  </si>
  <si>
    <t xml:space="preserve"> 发展残疾人事业</t>
  </si>
  <si>
    <t>满意度</t>
  </si>
  <si>
    <t xml:space="preserve"> 服务对象满意率</t>
  </si>
  <si>
    <t>%</t>
  </si>
  <si>
    <t>备注：本单位本年度无政府性基金预算，因此此表金额为0。</t>
  </si>
  <si>
    <t>备注：本单位本年度无政府性基金预算，因此此表金额为0。</t>
    <phoneticPr fontId="12" type="noConversion"/>
  </si>
  <si>
    <t>备注：本单位本年度无国有资本经营预算，因此此表金额为0。</t>
    <phoneticPr fontId="12" type="noConversion"/>
  </si>
  <si>
    <t>备注：本单位本年度无财政专户管理资金预算，因此此表金额为0。</t>
    <phoneticPr fontId="12" type="noConversion"/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</si>
  <si>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</si>
  <si>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</si>
  <si>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</si>
  <si>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</si>
  <si>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</si>
  <si>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</si>
  <si>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</si>
  <si>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</si>
  <si>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</si>
  <si>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</si>
  <si>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</si>
  <si>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</si>
  <si>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</si>
  <si>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</si>
  <si>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</si>
  <si>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</si>
  <si>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</si>
  <si>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</si>
  <si>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</si>
  <si>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</si>
  <si>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</si>
  <si>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</si>
  <si>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</si>
  <si>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</si>
  <si>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</si>
  <si>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</si>
  <si>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</si>
  <si>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</si>
  <si>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</si>
  <si>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</si>
  <si>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</si>
  <si>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</si>
  <si>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</si>
  <si>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</si>
  <si>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</si>
  <si>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</si>
  <si>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</si>
  <si>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</si>
  <si>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</si>
  <si>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</si>
  <si>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</si>
  <si>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</si>
  <si>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</si>
  <si>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</si>
  <si>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</si>
  <si>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</si>
  <si>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</si>
  <si>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</si>
  <si>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</si>
  <si>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</si>
  <si>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</si>
  <si>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</si>
  <si>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</si>
  <si>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</si>
  <si>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</si>
  <si>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</si>
  <si>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</si>
  <si>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</si>
  <si>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</si>
  <si>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</si>
  <si>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</si>
  <si>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</si>
  <si>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</si>
  <si>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</si>
  <si>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</si>
  <si>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</si>
  <si>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</si>
  <si>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</si>
  <si>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</si>
  <si>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</si>
  <si>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</si>
  <si>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</si>
  <si>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</si>
  <si>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</si>
  <si>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</si>
  <si>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</si>
  <si>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</si>
  <si>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>救助金</t>
  </si>
  <si>
    <t xml:space="preserve">  奖励金</t>
  </si>
  <si>
    <t>代缴社会保险</t>
  </si>
  <si>
    <t>其他对个人和家庭补助</t>
  </si>
  <si>
    <t>一般公共预算基本支出情况表（总表）</t>
    <phoneticPr fontId="14" type="noConversion"/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</si>
  <si>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</si>
  <si>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</si>
  <si>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</si>
  <si>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</si>
  <si>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</si>
  <si>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</si>
  <si>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</si>
  <si>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</si>
  <si>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</si>
  <si>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</si>
  <si>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</si>
  <si>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</si>
  <si>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备注：本表人员类（D列）数据对应预算公开表09、预算公开表11，公用经费（E列）数据对应预算公开表13</t>
    <phoneticPr fontId="14" type="noConversion"/>
  </si>
  <si>
    <t>部门公开表23</t>
    <phoneticPr fontId="12" type="noConversion"/>
  </si>
  <si>
    <t>备注：商品和服务支出即公用经费</t>
    <phoneticPr fontId="12" type="noConversion"/>
  </si>
  <si>
    <t>部门：305_桃江县残疾人联合会</t>
    <phoneticPr fontId="12" type="noConversion"/>
  </si>
  <si>
    <t>部门名称：305_桃江县残疾人联合会</t>
    <phoneticPr fontId="12" type="noConversion"/>
  </si>
  <si>
    <t>社会保障和就业支出</t>
    <phoneticPr fontId="12" type="noConversion"/>
  </si>
  <si>
    <t>残疾人事业</t>
    <phoneticPr fontId="12" type="noConversion"/>
  </si>
  <si>
    <t>一般公共预算基本情况表（总表）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</si>
</sst>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1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49" fontId="15" fillId="0" borderId="0" xfId="0" applyNumberFormat="1" applyFont="1" applyAlignment="1">
      <alignment horizontal="right" vertical="center" wrapText="1"/>
    </xf>
    <xf numFmtId="0" fontId="17" fillId="0" borderId="5" xfId="0" applyFont="1" applyBorder="1">
      <alignment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/>
    </xf>
    <xf numFmtId="49" fontId="15" fillId="0" borderId="6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right" vertical="center"/>
    </xf>
    <xf numFmtId="4" fontId="15" fillId="0" borderId="6" xfId="0" applyNumberFormat="1" applyFont="1" applyBorder="1" applyAlignment="1">
      <alignment horizontal="right" vertical="center"/>
    </xf>
    <xf numFmtId="176" fontId="14" fillId="0" borderId="6" xfId="0" applyNumberFormat="1" applyFont="1" applyBorder="1">
      <alignment vertical="center"/>
    </xf>
    <xf numFmtId="4" fontId="4" fillId="0" borderId="1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38"/>
      <c r="B4" s="39"/>
      <c r="C4" s="10"/>
      <c r="D4" s="38" t="s">
        <v>1</v>
      </c>
      <c r="E4" s="75" t="s">
        <v>2</v>
      </c>
      <c r="F4" s="75"/>
      <c r="G4" s="75"/>
      <c r="H4" s="75"/>
      <c r="I4" s="10"/>
    </row>
    <row r="5" spans="1:9" ht="54.4" customHeight="1">
      <c r="A5" s="38"/>
      <c r="B5" s="39"/>
      <c r="C5" s="10"/>
      <c r="D5" s="38" t="s">
        <v>3</v>
      </c>
      <c r="E5" s="75" t="s">
        <v>4</v>
      </c>
      <c r="F5" s="75"/>
      <c r="G5" s="75"/>
      <c r="H5" s="75"/>
      <c r="I5" s="10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"/>
  <sheetViews>
    <sheetView workbookViewId="0">
      <selection activeCell="M31" sqref="M3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0"/>
      <c r="M1" s="83" t="s">
        <v>218</v>
      </c>
      <c r="N1" s="83"/>
    </row>
    <row r="2" spans="1:14" ht="44.85" customHeight="1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22.35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 t="s">
        <v>31</v>
      </c>
      <c r="N3" s="80"/>
    </row>
    <row r="4" spans="1:14" ht="42.2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192</v>
      </c>
      <c r="G4" s="81" t="s">
        <v>176</v>
      </c>
      <c r="H4" s="81"/>
      <c r="I4" s="81"/>
      <c r="J4" s="81"/>
      <c r="K4" s="81"/>
      <c r="L4" s="81" t="s">
        <v>180</v>
      </c>
      <c r="M4" s="81"/>
      <c r="N4" s="81"/>
    </row>
    <row r="5" spans="1:14" ht="39.6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2" t="s">
        <v>135</v>
      </c>
      <c r="H5" s="2" t="s">
        <v>219</v>
      </c>
      <c r="I5" s="2" t="s">
        <v>220</v>
      </c>
      <c r="J5" s="2" t="s">
        <v>221</v>
      </c>
      <c r="K5" s="2" t="s">
        <v>222</v>
      </c>
      <c r="L5" s="2" t="s">
        <v>135</v>
      </c>
      <c r="M5" s="2" t="s">
        <v>193</v>
      </c>
      <c r="N5" s="2" t="s">
        <v>223</v>
      </c>
    </row>
    <row r="6" spans="1:14" ht="22.9" customHeight="1">
      <c r="A6" s="13"/>
      <c r="B6" s="13"/>
      <c r="C6" s="13"/>
      <c r="D6" s="13"/>
      <c r="E6" s="13" t="s">
        <v>135</v>
      </c>
      <c r="F6" s="23">
        <v>160.890829</v>
      </c>
      <c r="G6" s="23">
        <v>160.890829</v>
      </c>
      <c r="H6" s="23">
        <v>118.9462</v>
      </c>
      <c r="I6" s="23">
        <v>27.677565000000001</v>
      </c>
      <c r="J6" s="23">
        <v>14.267064</v>
      </c>
      <c r="K6" s="23"/>
      <c r="L6" s="23"/>
      <c r="M6" s="23"/>
      <c r="N6" s="23"/>
    </row>
    <row r="7" spans="1:14" ht="22.9" customHeight="1">
      <c r="A7" s="13"/>
      <c r="B7" s="13"/>
      <c r="C7" s="13"/>
      <c r="D7" s="11" t="s">
        <v>153</v>
      </c>
      <c r="E7" s="11" t="s">
        <v>4</v>
      </c>
      <c r="F7" s="23">
        <v>160.890829</v>
      </c>
      <c r="G7" s="23">
        <v>160.890829</v>
      </c>
      <c r="H7" s="23">
        <v>118.9462</v>
      </c>
      <c r="I7" s="23">
        <v>27.677565000000001</v>
      </c>
      <c r="J7" s="23">
        <v>14.267064</v>
      </c>
      <c r="K7" s="23"/>
      <c r="L7" s="23"/>
      <c r="M7" s="23"/>
      <c r="N7" s="23"/>
    </row>
    <row r="8" spans="1:14" ht="22.9" customHeight="1">
      <c r="A8" s="13"/>
      <c r="B8" s="13"/>
      <c r="C8" s="13"/>
      <c r="D8" s="16" t="s">
        <v>154</v>
      </c>
      <c r="E8" s="16" t="s">
        <v>155</v>
      </c>
      <c r="F8" s="23">
        <v>160.890829</v>
      </c>
      <c r="G8" s="23">
        <v>160.890829</v>
      </c>
      <c r="H8" s="23">
        <v>118.9462</v>
      </c>
      <c r="I8" s="23">
        <v>27.677565000000001</v>
      </c>
      <c r="J8" s="23">
        <v>14.267064</v>
      </c>
      <c r="K8" s="23"/>
      <c r="L8" s="23"/>
      <c r="M8" s="23"/>
      <c r="N8" s="23"/>
    </row>
    <row r="9" spans="1:14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3" t="s">
        <v>171</v>
      </c>
      <c r="F9" s="4">
        <v>160.890829</v>
      </c>
      <c r="G9" s="4">
        <v>160.890829</v>
      </c>
      <c r="H9" s="17">
        <v>118.9462</v>
      </c>
      <c r="I9" s="17">
        <v>27.677565000000001</v>
      </c>
      <c r="J9" s="17">
        <v>14.267064</v>
      </c>
      <c r="K9" s="17"/>
      <c r="L9" s="4"/>
      <c r="M9" s="17"/>
      <c r="N9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9"/>
  <sheetViews>
    <sheetView workbookViewId="0">
      <selection activeCell="M13" sqref="M1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10"/>
      <c r="U1" s="83" t="s">
        <v>224</v>
      </c>
      <c r="V1" s="83"/>
    </row>
    <row r="2" spans="1:22" ht="50.1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24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 t="s">
        <v>31</v>
      </c>
      <c r="V3" s="80"/>
    </row>
    <row r="4" spans="1:22" ht="26.65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192</v>
      </c>
      <c r="G4" s="81" t="s">
        <v>225</v>
      </c>
      <c r="H4" s="81"/>
      <c r="I4" s="81"/>
      <c r="J4" s="81"/>
      <c r="K4" s="81"/>
      <c r="L4" s="81" t="s">
        <v>226</v>
      </c>
      <c r="M4" s="81"/>
      <c r="N4" s="81"/>
      <c r="O4" s="81"/>
      <c r="P4" s="81"/>
      <c r="Q4" s="81"/>
      <c r="R4" s="81" t="s">
        <v>221</v>
      </c>
      <c r="S4" s="81" t="s">
        <v>227</v>
      </c>
      <c r="T4" s="81"/>
      <c r="U4" s="81"/>
      <c r="V4" s="81"/>
    </row>
    <row r="5" spans="1:22" ht="56.1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2" t="s">
        <v>135</v>
      </c>
      <c r="H5" s="2" t="s">
        <v>228</v>
      </c>
      <c r="I5" s="2" t="s">
        <v>229</v>
      </c>
      <c r="J5" s="2" t="s">
        <v>230</v>
      </c>
      <c r="K5" s="2" t="s">
        <v>231</v>
      </c>
      <c r="L5" s="2" t="s">
        <v>135</v>
      </c>
      <c r="M5" s="2" t="s">
        <v>232</v>
      </c>
      <c r="N5" s="2" t="s">
        <v>233</v>
      </c>
      <c r="O5" s="2" t="s">
        <v>234</v>
      </c>
      <c r="P5" s="2" t="s">
        <v>235</v>
      </c>
      <c r="Q5" s="2" t="s">
        <v>236</v>
      </c>
      <c r="R5" s="81"/>
      <c r="S5" s="2" t="s">
        <v>135</v>
      </c>
      <c r="T5" s="2" t="s">
        <v>237</v>
      </c>
      <c r="U5" s="2" t="s">
        <v>238</v>
      </c>
      <c r="V5" s="2" t="s">
        <v>222</v>
      </c>
    </row>
    <row r="6" spans="1:22" ht="22.9" customHeight="1">
      <c r="A6" s="13"/>
      <c r="B6" s="13"/>
      <c r="C6" s="13"/>
      <c r="D6" s="13"/>
      <c r="E6" s="13" t="s">
        <v>135</v>
      </c>
      <c r="F6" s="12">
        <v>160.890829</v>
      </c>
      <c r="G6" s="12">
        <v>118.9462</v>
      </c>
      <c r="H6" s="12">
        <v>62.006399999999999</v>
      </c>
      <c r="I6" s="12">
        <v>23.9496</v>
      </c>
      <c r="J6" s="12">
        <v>21.836200000000002</v>
      </c>
      <c r="K6" s="12">
        <v>11.154</v>
      </c>
      <c r="L6" s="12">
        <v>27.677565000000001</v>
      </c>
      <c r="M6" s="12">
        <v>16.142752000000002</v>
      </c>
      <c r="N6" s="12"/>
      <c r="O6" s="12">
        <v>7.3853609999999996</v>
      </c>
      <c r="P6" s="12">
        <v>2.9506480000000002</v>
      </c>
      <c r="Q6" s="12">
        <v>1.198804</v>
      </c>
      <c r="R6" s="12">
        <v>14.267064</v>
      </c>
      <c r="S6" s="12"/>
      <c r="T6" s="12"/>
      <c r="U6" s="12"/>
      <c r="V6" s="12"/>
    </row>
    <row r="7" spans="1:22" ht="22.9" customHeight="1">
      <c r="A7" s="13"/>
      <c r="B7" s="13"/>
      <c r="C7" s="13"/>
      <c r="D7" s="11" t="s">
        <v>153</v>
      </c>
      <c r="E7" s="11" t="s">
        <v>4</v>
      </c>
      <c r="F7" s="12">
        <v>160.890829</v>
      </c>
      <c r="G7" s="12">
        <v>118.9462</v>
      </c>
      <c r="H7" s="12">
        <v>62.006399999999999</v>
      </c>
      <c r="I7" s="12">
        <v>23.9496</v>
      </c>
      <c r="J7" s="12">
        <v>21.836200000000002</v>
      </c>
      <c r="K7" s="12">
        <v>11.154</v>
      </c>
      <c r="L7" s="12">
        <v>27.677565000000001</v>
      </c>
      <c r="M7" s="12">
        <v>16.142752000000002</v>
      </c>
      <c r="N7" s="12"/>
      <c r="O7" s="12">
        <v>7.3853609999999996</v>
      </c>
      <c r="P7" s="12">
        <v>2.9506480000000002</v>
      </c>
      <c r="Q7" s="12">
        <v>1.198804</v>
      </c>
      <c r="R7" s="12">
        <v>14.267064</v>
      </c>
      <c r="S7" s="12"/>
      <c r="T7" s="12"/>
      <c r="U7" s="12"/>
      <c r="V7" s="12"/>
    </row>
    <row r="8" spans="1:22" ht="22.9" customHeight="1">
      <c r="A8" s="13"/>
      <c r="B8" s="13"/>
      <c r="C8" s="13"/>
      <c r="D8" s="16" t="s">
        <v>154</v>
      </c>
      <c r="E8" s="16" t="s">
        <v>155</v>
      </c>
      <c r="F8" s="12">
        <v>160.890829</v>
      </c>
      <c r="G8" s="12">
        <v>118.9462</v>
      </c>
      <c r="H8" s="12">
        <v>62.006399999999999</v>
      </c>
      <c r="I8" s="12">
        <v>23.9496</v>
      </c>
      <c r="J8" s="12">
        <v>21.836200000000002</v>
      </c>
      <c r="K8" s="12">
        <v>11.154</v>
      </c>
      <c r="L8" s="12">
        <v>27.677565000000001</v>
      </c>
      <c r="M8" s="12">
        <v>16.142752000000002</v>
      </c>
      <c r="N8" s="12"/>
      <c r="O8" s="12">
        <v>7.3853609999999996</v>
      </c>
      <c r="P8" s="12">
        <v>2.9506480000000002</v>
      </c>
      <c r="Q8" s="12">
        <v>1.198804</v>
      </c>
      <c r="R8" s="12">
        <v>14.267064</v>
      </c>
      <c r="S8" s="12"/>
      <c r="T8" s="12"/>
      <c r="U8" s="12"/>
      <c r="V8" s="12"/>
    </row>
    <row r="9" spans="1:22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3" t="s">
        <v>171</v>
      </c>
      <c r="F9" s="4">
        <v>160.890829</v>
      </c>
      <c r="G9" s="17">
        <v>118.9462</v>
      </c>
      <c r="H9" s="17">
        <v>62.006399999999999</v>
      </c>
      <c r="I9" s="17">
        <v>23.9496</v>
      </c>
      <c r="J9" s="17">
        <v>21.836200000000002</v>
      </c>
      <c r="K9" s="17">
        <v>11.154</v>
      </c>
      <c r="L9" s="4">
        <v>27.677565000000001</v>
      </c>
      <c r="M9" s="17">
        <v>16.142752000000002</v>
      </c>
      <c r="N9" s="17"/>
      <c r="O9" s="17">
        <v>7.3853609999999996</v>
      </c>
      <c r="P9" s="17">
        <v>2.9506480000000002</v>
      </c>
      <c r="Q9" s="17">
        <v>1.198804</v>
      </c>
      <c r="R9" s="17">
        <v>14.267064</v>
      </c>
      <c r="S9" s="4"/>
      <c r="T9" s="17"/>
      <c r="U9" s="17"/>
      <c r="V9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"/>
  <sheetViews>
    <sheetView workbookViewId="0">
      <selection activeCell="K25" sqref="K2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0"/>
      <c r="K1" s="8" t="s">
        <v>239</v>
      </c>
    </row>
    <row r="2" spans="1:11" ht="46.5" customHeight="1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8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80" t="s">
        <v>31</v>
      </c>
      <c r="K3" s="80"/>
    </row>
    <row r="4" spans="1:11" ht="23.25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240</v>
      </c>
      <c r="G4" s="81" t="s">
        <v>241</v>
      </c>
      <c r="H4" s="81" t="s">
        <v>242</v>
      </c>
      <c r="I4" s="81" t="s">
        <v>243</v>
      </c>
      <c r="J4" s="81" t="s">
        <v>244</v>
      </c>
      <c r="K4" s="81" t="s">
        <v>245</v>
      </c>
    </row>
    <row r="5" spans="1:11" ht="23.25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81"/>
      <c r="H5" s="81"/>
      <c r="I5" s="81"/>
      <c r="J5" s="81"/>
      <c r="K5" s="81"/>
    </row>
    <row r="6" spans="1:11" ht="22.9" customHeight="1">
      <c r="A6" s="13"/>
      <c r="B6" s="13"/>
      <c r="C6" s="13"/>
      <c r="D6" s="13"/>
      <c r="E6" s="13" t="s">
        <v>135</v>
      </c>
      <c r="F6" s="12">
        <v>3.0918999999999999</v>
      </c>
      <c r="G6" s="12"/>
      <c r="H6" s="12"/>
      <c r="I6" s="12"/>
      <c r="J6" s="12"/>
      <c r="K6" s="12">
        <v>3.0918999999999999</v>
      </c>
    </row>
    <row r="7" spans="1:11" ht="22.9" customHeight="1">
      <c r="A7" s="13"/>
      <c r="B7" s="13"/>
      <c r="C7" s="13"/>
      <c r="D7" s="11" t="s">
        <v>153</v>
      </c>
      <c r="E7" s="11" t="s">
        <v>4</v>
      </c>
      <c r="F7" s="12">
        <v>3.0918999999999999</v>
      </c>
      <c r="G7" s="12"/>
      <c r="H7" s="12"/>
      <c r="I7" s="12"/>
      <c r="J7" s="12"/>
      <c r="K7" s="12">
        <v>3.0918999999999999</v>
      </c>
    </row>
    <row r="8" spans="1:11" ht="22.9" customHeight="1">
      <c r="A8" s="13"/>
      <c r="B8" s="13"/>
      <c r="C8" s="13"/>
      <c r="D8" s="16" t="s">
        <v>154</v>
      </c>
      <c r="E8" s="16" t="s">
        <v>155</v>
      </c>
      <c r="F8" s="12">
        <v>3.0918999999999999</v>
      </c>
      <c r="G8" s="12"/>
      <c r="H8" s="12"/>
      <c r="I8" s="12"/>
      <c r="J8" s="12"/>
      <c r="K8" s="12">
        <v>3.0918999999999999</v>
      </c>
    </row>
    <row r="9" spans="1:11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3" t="s">
        <v>171</v>
      </c>
      <c r="F9" s="4">
        <v>3.0918999999999999</v>
      </c>
      <c r="G9" s="17"/>
      <c r="H9" s="17"/>
      <c r="I9" s="17"/>
      <c r="J9" s="17"/>
      <c r="K9" s="17">
        <v>3.0918999999999999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9"/>
  <sheetViews>
    <sheetView workbookViewId="0">
      <selection activeCell="R9" sqref="R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0"/>
      <c r="Q1" s="83" t="s">
        <v>246</v>
      </c>
      <c r="R1" s="83"/>
    </row>
    <row r="2" spans="1:18" ht="40.5" customHeight="1">
      <c r="A2" s="84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4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 t="s">
        <v>31</v>
      </c>
      <c r="R3" s="80"/>
    </row>
    <row r="4" spans="1:18" ht="24.2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240</v>
      </c>
      <c r="G4" s="81" t="s">
        <v>247</v>
      </c>
      <c r="H4" s="81" t="s">
        <v>248</v>
      </c>
      <c r="I4" s="81" t="s">
        <v>249</v>
      </c>
      <c r="J4" s="81" t="s">
        <v>250</v>
      </c>
      <c r="K4" s="81" t="s">
        <v>251</v>
      </c>
      <c r="L4" s="81" t="s">
        <v>252</v>
      </c>
      <c r="M4" s="81" t="s">
        <v>253</v>
      </c>
      <c r="N4" s="81" t="s">
        <v>242</v>
      </c>
      <c r="O4" s="81" t="s">
        <v>254</v>
      </c>
      <c r="P4" s="81" t="s">
        <v>255</v>
      </c>
      <c r="Q4" s="81" t="s">
        <v>243</v>
      </c>
      <c r="R4" s="81" t="s">
        <v>245</v>
      </c>
    </row>
    <row r="5" spans="1:18" ht="21.6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22.9" customHeight="1">
      <c r="A6" s="13"/>
      <c r="B6" s="13"/>
      <c r="C6" s="13"/>
      <c r="D6" s="13"/>
      <c r="E6" s="13" t="s">
        <v>135</v>
      </c>
      <c r="F6" s="12">
        <v>3.0918999999999999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>
        <v>3.0918999999999999</v>
      </c>
    </row>
    <row r="7" spans="1:18" ht="22.9" customHeight="1">
      <c r="A7" s="13"/>
      <c r="B7" s="13"/>
      <c r="C7" s="13"/>
      <c r="D7" s="11" t="s">
        <v>153</v>
      </c>
      <c r="E7" s="11" t="s">
        <v>4</v>
      </c>
      <c r="F7" s="12">
        <v>3.0918999999999999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>
        <v>3.0918999999999999</v>
      </c>
    </row>
    <row r="8" spans="1:18" ht="22.9" customHeight="1">
      <c r="A8" s="13"/>
      <c r="B8" s="13"/>
      <c r="C8" s="13"/>
      <c r="D8" s="16" t="s">
        <v>154</v>
      </c>
      <c r="E8" s="16" t="s">
        <v>155</v>
      </c>
      <c r="F8" s="12">
        <v>3.0918999999999999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>
        <v>3.0918999999999999</v>
      </c>
    </row>
    <row r="9" spans="1:18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3" t="s">
        <v>171</v>
      </c>
      <c r="F9" s="4">
        <v>3.0918999999999999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>
        <v>3.0918999999999999</v>
      </c>
    </row>
  </sheetData>
  <mergeCells count="20"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"/>
  <sheetViews>
    <sheetView workbookViewId="0">
      <selection activeCell="Q15" sqref="Q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0"/>
      <c r="S1" s="83" t="s">
        <v>256</v>
      </c>
      <c r="T1" s="83"/>
    </row>
    <row r="2" spans="1:20" ht="36.200000000000003" customHeight="1">
      <c r="A2" s="84" t="s">
        <v>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4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31</v>
      </c>
      <c r="T3" s="80"/>
    </row>
    <row r="4" spans="1:20" ht="28.5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240</v>
      </c>
      <c r="G4" s="81" t="s">
        <v>177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180</v>
      </c>
      <c r="S4" s="81"/>
      <c r="T4" s="81"/>
    </row>
    <row r="5" spans="1:20" ht="36.200000000000003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2" t="s">
        <v>135</v>
      </c>
      <c r="H5" s="2" t="s">
        <v>257</v>
      </c>
      <c r="I5" s="2" t="s">
        <v>258</v>
      </c>
      <c r="J5" s="2" t="s">
        <v>259</v>
      </c>
      <c r="K5" s="2" t="s">
        <v>260</v>
      </c>
      <c r="L5" s="2" t="s">
        <v>261</v>
      </c>
      <c r="M5" s="2" t="s">
        <v>262</v>
      </c>
      <c r="N5" s="2" t="s">
        <v>263</v>
      </c>
      <c r="O5" s="2" t="s">
        <v>264</v>
      </c>
      <c r="P5" s="2" t="s">
        <v>265</v>
      </c>
      <c r="Q5" s="2" t="s">
        <v>266</v>
      </c>
      <c r="R5" s="2" t="s">
        <v>135</v>
      </c>
      <c r="S5" s="2" t="s">
        <v>216</v>
      </c>
      <c r="T5" s="2" t="s">
        <v>223</v>
      </c>
    </row>
    <row r="6" spans="1:20" ht="22.9" customHeight="1">
      <c r="A6" s="13"/>
      <c r="B6" s="13"/>
      <c r="C6" s="13"/>
      <c r="D6" s="13"/>
      <c r="E6" s="13" t="s">
        <v>135</v>
      </c>
      <c r="F6" s="23">
        <v>28.158000000000001</v>
      </c>
      <c r="G6" s="23">
        <v>28.158000000000001</v>
      </c>
      <c r="H6" s="23">
        <v>12.858000000000001</v>
      </c>
      <c r="I6" s="23"/>
      <c r="J6" s="23"/>
      <c r="K6" s="23"/>
      <c r="L6" s="23"/>
      <c r="M6" s="23">
        <v>1</v>
      </c>
      <c r="N6" s="23"/>
      <c r="O6" s="23"/>
      <c r="P6" s="23"/>
      <c r="Q6" s="23">
        <v>14.3</v>
      </c>
      <c r="R6" s="23"/>
      <c r="S6" s="23"/>
      <c r="T6" s="23"/>
    </row>
    <row r="7" spans="1:20" ht="22.9" customHeight="1">
      <c r="A7" s="13"/>
      <c r="B7" s="13"/>
      <c r="C7" s="13"/>
      <c r="D7" s="11" t="s">
        <v>153</v>
      </c>
      <c r="E7" s="11" t="s">
        <v>4</v>
      </c>
      <c r="F7" s="23">
        <v>28.158000000000001</v>
      </c>
      <c r="G7" s="23">
        <v>28.158000000000001</v>
      </c>
      <c r="H7" s="23">
        <v>12.858000000000001</v>
      </c>
      <c r="I7" s="23"/>
      <c r="J7" s="23"/>
      <c r="K7" s="23"/>
      <c r="L7" s="23"/>
      <c r="M7" s="23">
        <v>1</v>
      </c>
      <c r="N7" s="23"/>
      <c r="O7" s="23"/>
      <c r="P7" s="23"/>
      <c r="Q7" s="23">
        <v>14.3</v>
      </c>
      <c r="R7" s="23"/>
      <c r="S7" s="23"/>
      <c r="T7" s="23"/>
    </row>
    <row r="8" spans="1:20" ht="22.9" customHeight="1">
      <c r="A8" s="13"/>
      <c r="B8" s="13"/>
      <c r="C8" s="13"/>
      <c r="D8" s="16" t="s">
        <v>154</v>
      </c>
      <c r="E8" s="16" t="s">
        <v>155</v>
      </c>
      <c r="F8" s="23">
        <v>28.158000000000001</v>
      </c>
      <c r="G8" s="23">
        <v>28.158000000000001</v>
      </c>
      <c r="H8" s="23">
        <v>12.858000000000001</v>
      </c>
      <c r="I8" s="23"/>
      <c r="J8" s="23"/>
      <c r="K8" s="23"/>
      <c r="L8" s="23"/>
      <c r="M8" s="23">
        <v>1</v>
      </c>
      <c r="N8" s="23"/>
      <c r="O8" s="23"/>
      <c r="P8" s="23"/>
      <c r="Q8" s="23">
        <v>14.3</v>
      </c>
      <c r="R8" s="23"/>
      <c r="S8" s="23"/>
      <c r="T8" s="23"/>
    </row>
    <row r="9" spans="1:20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3" t="s">
        <v>171</v>
      </c>
      <c r="F9" s="4">
        <v>28.158000000000001</v>
      </c>
      <c r="G9" s="17">
        <v>28.158000000000001</v>
      </c>
      <c r="H9" s="17">
        <v>12.858000000000001</v>
      </c>
      <c r="I9" s="17"/>
      <c r="J9" s="17"/>
      <c r="K9" s="17"/>
      <c r="L9" s="17"/>
      <c r="M9" s="17">
        <v>1</v>
      </c>
      <c r="N9" s="17"/>
      <c r="O9" s="17"/>
      <c r="P9" s="17"/>
      <c r="Q9" s="17">
        <v>14.3</v>
      </c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9"/>
  <sheetViews>
    <sheetView topLeftCell="D1" workbookViewId="0">
      <selection activeCell="F9" sqref="F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0"/>
      <c r="F1" s="10"/>
      <c r="AF1" s="83" t="s">
        <v>267</v>
      </c>
      <c r="AG1" s="83"/>
    </row>
    <row r="2" spans="1:33" ht="43.9" customHeight="1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</row>
    <row r="3" spans="1:33" ht="24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80" t="s">
        <v>31</v>
      </c>
      <c r="AG3" s="80"/>
    </row>
    <row r="4" spans="1:33" ht="24.95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268</v>
      </c>
      <c r="G4" s="81" t="s">
        <v>269</v>
      </c>
      <c r="H4" s="81" t="s">
        <v>270</v>
      </c>
      <c r="I4" s="81" t="s">
        <v>271</v>
      </c>
      <c r="J4" s="81" t="s">
        <v>272</v>
      </c>
      <c r="K4" s="81" t="s">
        <v>273</v>
      </c>
      <c r="L4" s="81" t="s">
        <v>274</v>
      </c>
      <c r="M4" s="81" t="s">
        <v>275</v>
      </c>
      <c r="N4" s="81" t="s">
        <v>276</v>
      </c>
      <c r="O4" s="81" t="s">
        <v>277</v>
      </c>
      <c r="P4" s="81" t="s">
        <v>278</v>
      </c>
      <c r="Q4" s="81" t="s">
        <v>263</v>
      </c>
      <c r="R4" s="81" t="s">
        <v>265</v>
      </c>
      <c r="S4" s="81" t="s">
        <v>279</v>
      </c>
      <c r="T4" s="81" t="s">
        <v>258</v>
      </c>
      <c r="U4" s="81" t="s">
        <v>259</v>
      </c>
      <c r="V4" s="81" t="s">
        <v>262</v>
      </c>
      <c r="W4" s="81" t="s">
        <v>280</v>
      </c>
      <c r="X4" s="81" t="s">
        <v>281</v>
      </c>
      <c r="Y4" s="81" t="s">
        <v>282</v>
      </c>
      <c r="Z4" s="81" t="s">
        <v>283</v>
      </c>
      <c r="AA4" s="81" t="s">
        <v>261</v>
      </c>
      <c r="AB4" s="81" t="s">
        <v>284</v>
      </c>
      <c r="AC4" s="81" t="s">
        <v>285</v>
      </c>
      <c r="AD4" s="81" t="s">
        <v>264</v>
      </c>
      <c r="AE4" s="81" t="s">
        <v>286</v>
      </c>
      <c r="AF4" s="81" t="s">
        <v>287</v>
      </c>
      <c r="AG4" s="81" t="s">
        <v>266</v>
      </c>
    </row>
    <row r="5" spans="1:33" ht="21.6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22.9" customHeight="1">
      <c r="A6" s="14"/>
      <c r="B6" s="22"/>
      <c r="C6" s="22"/>
      <c r="D6" s="3"/>
      <c r="E6" s="3" t="s">
        <v>135</v>
      </c>
      <c r="F6" s="23">
        <v>28.158000000000001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>
        <v>1</v>
      </c>
      <c r="W6" s="23"/>
      <c r="X6" s="23"/>
      <c r="Y6" s="23"/>
      <c r="Z6" s="23"/>
      <c r="AA6" s="23"/>
      <c r="AB6" s="23">
        <v>4.8899999999999997</v>
      </c>
      <c r="AC6" s="23"/>
      <c r="AD6" s="23"/>
      <c r="AE6" s="23">
        <v>7.968</v>
      </c>
      <c r="AF6" s="23"/>
      <c r="AG6" s="23">
        <v>14.3</v>
      </c>
    </row>
    <row r="7" spans="1:33" ht="22.9" customHeight="1">
      <c r="A7" s="13"/>
      <c r="B7" s="13"/>
      <c r="C7" s="13"/>
      <c r="D7" s="11" t="s">
        <v>153</v>
      </c>
      <c r="E7" s="11" t="s">
        <v>4</v>
      </c>
      <c r="F7" s="23">
        <v>28.158000000000001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>
        <v>1</v>
      </c>
      <c r="W7" s="23"/>
      <c r="X7" s="23"/>
      <c r="Y7" s="23"/>
      <c r="Z7" s="23"/>
      <c r="AA7" s="23"/>
      <c r="AB7" s="23">
        <v>4.8899999999999997</v>
      </c>
      <c r="AC7" s="23"/>
      <c r="AD7" s="23"/>
      <c r="AE7" s="23">
        <v>7.968</v>
      </c>
      <c r="AF7" s="23"/>
      <c r="AG7" s="23">
        <v>14.3</v>
      </c>
    </row>
    <row r="8" spans="1:33" ht="22.9" customHeight="1">
      <c r="A8" s="13"/>
      <c r="B8" s="13"/>
      <c r="C8" s="13"/>
      <c r="D8" s="16" t="s">
        <v>154</v>
      </c>
      <c r="E8" s="16" t="s">
        <v>155</v>
      </c>
      <c r="F8" s="23">
        <v>28.158000000000001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>
        <v>1</v>
      </c>
      <c r="W8" s="23"/>
      <c r="X8" s="23"/>
      <c r="Y8" s="23"/>
      <c r="Z8" s="23"/>
      <c r="AA8" s="23"/>
      <c r="AB8" s="23">
        <v>4.8899999999999997</v>
      </c>
      <c r="AC8" s="23"/>
      <c r="AD8" s="23"/>
      <c r="AE8" s="23">
        <v>7.968</v>
      </c>
      <c r="AF8" s="23"/>
      <c r="AG8" s="23">
        <v>14.3</v>
      </c>
    </row>
    <row r="9" spans="1:33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3" t="s">
        <v>171</v>
      </c>
      <c r="F9" s="17">
        <v>28.158000000000001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>
        <v>1</v>
      </c>
      <c r="W9" s="17"/>
      <c r="X9" s="17"/>
      <c r="Y9" s="17"/>
      <c r="Z9" s="17"/>
      <c r="AA9" s="17"/>
      <c r="AB9" s="17">
        <v>4.8899999999999997</v>
      </c>
      <c r="AC9" s="17"/>
      <c r="AD9" s="17"/>
      <c r="AE9" s="17">
        <v>7.968</v>
      </c>
      <c r="AF9" s="17"/>
      <c r="AG9" s="17">
        <v>14.3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8"/>
  <sheetViews>
    <sheetView workbookViewId="0">
      <selection activeCell="G15" sqref="G15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0"/>
      <c r="G1" s="83" t="s">
        <v>288</v>
      </c>
      <c r="H1" s="83"/>
    </row>
    <row r="2" spans="1:8" ht="33.6" customHeight="1">
      <c r="A2" s="84" t="s">
        <v>20</v>
      </c>
      <c r="B2" s="84"/>
      <c r="C2" s="84"/>
      <c r="D2" s="84"/>
      <c r="E2" s="84"/>
      <c r="F2" s="84"/>
      <c r="G2" s="84"/>
      <c r="H2" s="84"/>
    </row>
    <row r="3" spans="1:8" ht="24.2" customHeight="1">
      <c r="A3" s="79" t="s">
        <v>30</v>
      </c>
      <c r="B3" s="79"/>
      <c r="C3" s="79"/>
      <c r="D3" s="79"/>
      <c r="E3" s="79"/>
      <c r="F3" s="79"/>
      <c r="G3" s="79"/>
      <c r="H3" s="9" t="s">
        <v>31</v>
      </c>
    </row>
    <row r="4" spans="1:8" ht="23.25" customHeight="1">
      <c r="A4" s="81" t="s">
        <v>289</v>
      </c>
      <c r="B4" s="81" t="s">
        <v>290</v>
      </c>
      <c r="C4" s="81" t="s">
        <v>291</v>
      </c>
      <c r="D4" s="81" t="s">
        <v>292</v>
      </c>
      <c r="E4" s="81" t="s">
        <v>293</v>
      </c>
      <c r="F4" s="81"/>
      <c r="G4" s="81"/>
      <c r="H4" s="81" t="s">
        <v>294</v>
      </c>
    </row>
    <row r="5" spans="1:8" ht="25.9" customHeight="1">
      <c r="A5" s="81"/>
      <c r="B5" s="81"/>
      <c r="C5" s="81"/>
      <c r="D5" s="81"/>
      <c r="E5" s="2" t="s">
        <v>137</v>
      </c>
      <c r="F5" s="2" t="s">
        <v>295</v>
      </c>
      <c r="G5" s="2" t="s">
        <v>296</v>
      </c>
      <c r="H5" s="81"/>
    </row>
    <row r="6" spans="1:8" ht="22.9" customHeight="1">
      <c r="A6" s="13"/>
      <c r="B6" s="13" t="s">
        <v>135</v>
      </c>
      <c r="C6" s="12">
        <v>1</v>
      </c>
      <c r="D6" s="12">
        <v>0</v>
      </c>
      <c r="E6" s="12">
        <v>0</v>
      </c>
      <c r="F6" s="12">
        <v>0</v>
      </c>
      <c r="G6" s="12">
        <v>0</v>
      </c>
      <c r="H6" s="12">
        <v>1</v>
      </c>
    </row>
    <row r="7" spans="1:8" ht="22.9" customHeight="1">
      <c r="A7" s="11" t="s">
        <v>153</v>
      </c>
      <c r="B7" s="11" t="s">
        <v>4</v>
      </c>
      <c r="C7" s="12">
        <v>1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</row>
    <row r="8" spans="1:8" ht="22.9" customHeight="1">
      <c r="A8" s="15" t="s">
        <v>154</v>
      </c>
      <c r="B8" s="15" t="s">
        <v>155</v>
      </c>
      <c r="C8" s="17">
        <v>1</v>
      </c>
      <c r="D8" s="17">
        <v>0</v>
      </c>
      <c r="E8" s="4">
        <v>0</v>
      </c>
      <c r="F8" s="17">
        <v>0</v>
      </c>
      <c r="G8" s="17">
        <v>0</v>
      </c>
      <c r="H8" s="17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3"/>
  <sheetViews>
    <sheetView workbookViewId="0">
      <selection activeCell="F24" sqref="F24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0"/>
      <c r="G1" s="83" t="s">
        <v>297</v>
      </c>
      <c r="H1" s="83"/>
    </row>
    <row r="2" spans="1:8" ht="38.85" customHeight="1">
      <c r="A2" s="84" t="s">
        <v>21</v>
      </c>
      <c r="B2" s="84"/>
      <c r="C2" s="84"/>
      <c r="D2" s="84"/>
      <c r="E2" s="84"/>
      <c r="F2" s="84"/>
      <c r="G2" s="84"/>
      <c r="H2" s="84"/>
    </row>
    <row r="3" spans="1:8" ht="24.2" customHeight="1">
      <c r="A3" s="79" t="s">
        <v>30</v>
      </c>
      <c r="B3" s="79"/>
      <c r="C3" s="79"/>
      <c r="D3" s="79"/>
      <c r="E3" s="79"/>
      <c r="F3" s="79"/>
      <c r="G3" s="79"/>
      <c r="H3" s="9" t="s">
        <v>31</v>
      </c>
    </row>
    <row r="4" spans="1:8" ht="23.25" customHeight="1">
      <c r="A4" s="81" t="s">
        <v>158</v>
      </c>
      <c r="B4" s="81" t="s">
        <v>159</v>
      </c>
      <c r="C4" s="81" t="s">
        <v>135</v>
      </c>
      <c r="D4" s="81" t="s">
        <v>298</v>
      </c>
      <c r="E4" s="81"/>
      <c r="F4" s="81"/>
      <c r="G4" s="81"/>
      <c r="H4" s="81" t="s">
        <v>161</v>
      </c>
    </row>
    <row r="5" spans="1:8" ht="19.899999999999999" customHeight="1">
      <c r="A5" s="81"/>
      <c r="B5" s="81"/>
      <c r="C5" s="81"/>
      <c r="D5" s="81" t="s">
        <v>137</v>
      </c>
      <c r="E5" s="81" t="s">
        <v>214</v>
      </c>
      <c r="F5" s="81"/>
      <c r="G5" s="81" t="s">
        <v>215</v>
      </c>
      <c r="H5" s="81"/>
    </row>
    <row r="6" spans="1:8" ht="27.6" customHeight="1">
      <c r="A6" s="81"/>
      <c r="B6" s="81"/>
      <c r="C6" s="81"/>
      <c r="D6" s="81"/>
      <c r="E6" s="2" t="s">
        <v>193</v>
      </c>
      <c r="F6" s="2" t="s">
        <v>184</v>
      </c>
      <c r="G6" s="81"/>
      <c r="H6" s="81"/>
    </row>
    <row r="7" spans="1:8" ht="22.9" customHeight="1">
      <c r="A7" s="13"/>
      <c r="B7" s="14" t="s">
        <v>135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16"/>
      <c r="B9" s="16"/>
      <c r="C9" s="12"/>
      <c r="D9" s="12"/>
      <c r="E9" s="12"/>
      <c r="F9" s="12"/>
      <c r="G9" s="12"/>
      <c r="H9" s="12"/>
    </row>
    <row r="10" spans="1:8" ht="22.9" customHeight="1">
      <c r="A10" s="16"/>
      <c r="B10" s="16"/>
      <c r="C10" s="12"/>
      <c r="D10" s="12"/>
      <c r="E10" s="12"/>
      <c r="F10" s="12"/>
      <c r="G10" s="12"/>
      <c r="H10" s="12"/>
    </row>
    <row r="11" spans="1:8" ht="22.9" customHeight="1">
      <c r="A11" s="16"/>
      <c r="B11" s="16"/>
      <c r="C11" s="12"/>
      <c r="D11" s="12"/>
      <c r="E11" s="12"/>
      <c r="F11" s="12"/>
      <c r="G11" s="12"/>
      <c r="H11" s="12"/>
    </row>
    <row r="12" spans="1:8" ht="22.9" customHeight="1">
      <c r="A12" s="15"/>
      <c r="B12" s="15"/>
      <c r="C12" s="4"/>
      <c r="D12" s="4"/>
      <c r="E12" s="17"/>
      <c r="F12" s="17"/>
      <c r="G12" s="17"/>
      <c r="H12" s="17"/>
    </row>
    <row r="13" spans="1:8">
      <c r="A13" s="40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M19" sqref="M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0"/>
      <c r="S1" s="83" t="s">
        <v>299</v>
      </c>
      <c r="T1" s="83"/>
    </row>
    <row r="2" spans="1:20" ht="47.45" customHeight="1">
      <c r="A2" s="84" t="s">
        <v>22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0" ht="24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31</v>
      </c>
      <c r="T3" s="80"/>
    </row>
    <row r="4" spans="1:20" ht="27.6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175</v>
      </c>
      <c r="G4" s="81" t="s">
        <v>176</v>
      </c>
      <c r="H4" s="81" t="s">
        <v>177</v>
      </c>
      <c r="I4" s="81" t="s">
        <v>178</v>
      </c>
      <c r="J4" s="81" t="s">
        <v>179</v>
      </c>
      <c r="K4" s="81" t="s">
        <v>180</v>
      </c>
      <c r="L4" s="81" t="s">
        <v>181</v>
      </c>
      <c r="M4" s="81" t="s">
        <v>182</v>
      </c>
      <c r="N4" s="81" t="s">
        <v>183</v>
      </c>
      <c r="O4" s="81" t="s">
        <v>184</v>
      </c>
      <c r="P4" s="81" t="s">
        <v>185</v>
      </c>
      <c r="Q4" s="81" t="s">
        <v>186</v>
      </c>
      <c r="R4" s="81" t="s">
        <v>187</v>
      </c>
      <c r="S4" s="81" t="s">
        <v>188</v>
      </c>
      <c r="T4" s="81" t="s">
        <v>189</v>
      </c>
    </row>
    <row r="5" spans="1:20" ht="19.899999999999999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22.9" customHeight="1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2.9" customHeight="1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K19" sqref="K1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0"/>
      <c r="S1" s="83" t="s">
        <v>300</v>
      </c>
      <c r="T1" s="83"/>
    </row>
    <row r="2" spans="1:20" ht="47.45" customHeight="1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21.6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31</v>
      </c>
      <c r="T3" s="80"/>
    </row>
    <row r="4" spans="1:20" ht="29.25" customHeight="1">
      <c r="A4" s="81" t="s">
        <v>157</v>
      </c>
      <c r="B4" s="81"/>
      <c r="C4" s="81"/>
      <c r="D4" s="81" t="s">
        <v>173</v>
      </c>
      <c r="E4" s="81" t="s">
        <v>174</v>
      </c>
      <c r="F4" s="81" t="s">
        <v>192</v>
      </c>
      <c r="G4" s="81" t="s">
        <v>160</v>
      </c>
      <c r="H4" s="81"/>
      <c r="I4" s="81"/>
      <c r="J4" s="81"/>
      <c r="K4" s="81" t="s">
        <v>161</v>
      </c>
      <c r="L4" s="81"/>
      <c r="M4" s="81"/>
      <c r="N4" s="81"/>
      <c r="O4" s="81"/>
      <c r="P4" s="81"/>
      <c r="Q4" s="81"/>
      <c r="R4" s="81"/>
      <c r="S4" s="81"/>
      <c r="T4" s="81"/>
    </row>
    <row r="5" spans="1:20" ht="50.1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2" t="s">
        <v>135</v>
      </c>
      <c r="H5" s="2" t="s">
        <v>193</v>
      </c>
      <c r="I5" s="2" t="s">
        <v>194</v>
      </c>
      <c r="J5" s="2" t="s">
        <v>184</v>
      </c>
      <c r="K5" s="2" t="s">
        <v>135</v>
      </c>
      <c r="L5" s="2" t="s">
        <v>196</v>
      </c>
      <c r="M5" s="2" t="s">
        <v>197</v>
      </c>
      <c r="N5" s="2" t="s">
        <v>186</v>
      </c>
      <c r="O5" s="2" t="s">
        <v>198</v>
      </c>
      <c r="P5" s="2" t="s">
        <v>199</v>
      </c>
      <c r="Q5" s="2" t="s">
        <v>200</v>
      </c>
      <c r="R5" s="2" t="s">
        <v>182</v>
      </c>
      <c r="S5" s="2" t="s">
        <v>185</v>
      </c>
      <c r="T5" s="2" t="s">
        <v>189</v>
      </c>
    </row>
    <row r="6" spans="1:20" ht="22.9" customHeight="1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22.9" customHeight="1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22.9" customHeight="1">
      <c r="A9" s="19"/>
      <c r="B9" s="19"/>
      <c r="C9" s="19"/>
      <c r="D9" s="15"/>
      <c r="E9" s="20"/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>
      <c r="A10" t="s">
        <v>401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topLeftCell="A13" workbookViewId="0">
      <selection activeCell="G27" sqref="G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0"/>
      <c r="B1" s="77" t="s">
        <v>5</v>
      </c>
      <c r="C1" s="77"/>
    </row>
    <row r="2" spans="1:3" ht="24.95" customHeight="1">
      <c r="B2" s="77"/>
      <c r="C2" s="77"/>
    </row>
    <row r="3" spans="1:3" ht="31.15" customHeight="1">
      <c r="B3" s="76" t="s">
        <v>6</v>
      </c>
      <c r="C3" s="76"/>
    </row>
    <row r="4" spans="1:3" ht="32.65" customHeight="1">
      <c r="B4" s="35">
        <v>1</v>
      </c>
      <c r="C4" s="36" t="s">
        <v>7</v>
      </c>
    </row>
    <row r="5" spans="1:3" ht="32.65" customHeight="1">
      <c r="B5" s="35">
        <v>2</v>
      </c>
      <c r="C5" s="37" t="s">
        <v>8</v>
      </c>
    </row>
    <row r="6" spans="1:3" ht="32.65" customHeight="1">
      <c r="B6" s="35">
        <v>3</v>
      </c>
      <c r="C6" s="36" t="s">
        <v>9</v>
      </c>
    </row>
    <row r="7" spans="1:3" ht="32.65" customHeight="1">
      <c r="B7" s="35">
        <v>4</v>
      </c>
      <c r="C7" s="36" t="s">
        <v>10</v>
      </c>
    </row>
    <row r="8" spans="1:3" ht="32.65" customHeight="1">
      <c r="B8" s="35">
        <v>5</v>
      </c>
      <c r="C8" s="36" t="s">
        <v>11</v>
      </c>
    </row>
    <row r="9" spans="1:3" ht="32.65" customHeight="1">
      <c r="B9" s="35">
        <v>6</v>
      </c>
      <c r="C9" s="36" t="s">
        <v>12</v>
      </c>
    </row>
    <row r="10" spans="1:3" ht="32.65" customHeight="1">
      <c r="B10" s="35">
        <v>7</v>
      </c>
      <c r="C10" s="36" t="s">
        <v>13</v>
      </c>
    </row>
    <row r="11" spans="1:3" ht="32.65" customHeight="1">
      <c r="B11" s="35">
        <v>8</v>
      </c>
      <c r="C11" s="36" t="s">
        <v>14</v>
      </c>
    </row>
    <row r="12" spans="1:3" ht="32.65" customHeight="1">
      <c r="B12" s="35">
        <v>9</v>
      </c>
      <c r="C12" s="36" t="s">
        <v>15</v>
      </c>
    </row>
    <row r="13" spans="1:3" ht="32.65" customHeight="1">
      <c r="B13" s="35">
        <v>10</v>
      </c>
      <c r="C13" s="36" t="s">
        <v>16</v>
      </c>
    </row>
    <row r="14" spans="1:3" ht="32.65" customHeight="1">
      <c r="B14" s="35">
        <v>11</v>
      </c>
      <c r="C14" s="36" t="s">
        <v>17</v>
      </c>
    </row>
    <row r="15" spans="1:3" ht="32.65" customHeight="1">
      <c r="B15" s="35">
        <v>12</v>
      </c>
      <c r="C15" s="36" t="s">
        <v>18</v>
      </c>
    </row>
    <row r="16" spans="1:3" ht="32.65" customHeight="1">
      <c r="B16" s="35">
        <v>13</v>
      </c>
      <c r="C16" s="36" t="s">
        <v>19</v>
      </c>
    </row>
    <row r="17" spans="2:3" ht="32.65" customHeight="1">
      <c r="B17" s="35">
        <v>14</v>
      </c>
      <c r="C17" s="36" t="s">
        <v>20</v>
      </c>
    </row>
    <row r="18" spans="2:3" ht="32.65" customHeight="1">
      <c r="B18" s="35">
        <v>15</v>
      </c>
      <c r="C18" s="36" t="s">
        <v>21</v>
      </c>
    </row>
    <row r="19" spans="2:3" ht="32.65" customHeight="1">
      <c r="B19" s="35">
        <v>16</v>
      </c>
      <c r="C19" s="36" t="s">
        <v>22</v>
      </c>
    </row>
    <row r="20" spans="2:3" ht="32.65" customHeight="1">
      <c r="B20" s="35">
        <v>17</v>
      </c>
      <c r="C20" s="36" t="s">
        <v>23</v>
      </c>
    </row>
    <row r="21" spans="2:3" ht="32.65" customHeight="1">
      <c r="B21" s="35">
        <v>18</v>
      </c>
      <c r="C21" s="36" t="s">
        <v>24</v>
      </c>
    </row>
    <row r="22" spans="2:3" ht="32.65" customHeight="1">
      <c r="B22" s="35">
        <v>19</v>
      </c>
      <c r="C22" s="36" t="s">
        <v>25</v>
      </c>
    </row>
    <row r="23" spans="2:3" ht="32.65" customHeight="1">
      <c r="B23" s="35">
        <v>20</v>
      </c>
      <c r="C23" s="36" t="s">
        <v>26</v>
      </c>
    </row>
    <row r="24" spans="2:3" ht="32.65" customHeight="1">
      <c r="B24" s="35">
        <v>21</v>
      </c>
      <c r="C24" s="36" t="s">
        <v>27</v>
      </c>
    </row>
    <row r="25" spans="2:3" ht="32.65" customHeight="1">
      <c r="B25" s="35">
        <v>22</v>
      </c>
      <c r="C25" s="36" t="s">
        <v>28</v>
      </c>
    </row>
    <row r="26" spans="2:3" ht="29.25" customHeight="1">
      <c r="B26" s="35">
        <v>23</v>
      </c>
      <c r="C26" s="36" t="s">
        <v>506</v>
      </c>
    </row>
  </sheetData>
  <mergeCells count="2">
    <mergeCell ref="B3:C3"/>
    <mergeCell ref="B1:C2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workbookViewId="0">
      <selection activeCell="E20" sqref="E20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0"/>
      <c r="H1" s="8" t="s">
        <v>301</v>
      </c>
    </row>
    <row r="2" spans="1:8" ht="38.85" customHeight="1">
      <c r="A2" s="84" t="s">
        <v>302</v>
      </c>
      <c r="B2" s="84"/>
      <c r="C2" s="84"/>
      <c r="D2" s="84"/>
      <c r="E2" s="84"/>
      <c r="F2" s="84"/>
      <c r="G2" s="84"/>
      <c r="H2" s="84"/>
    </row>
    <row r="3" spans="1:8" ht="24.2" customHeight="1">
      <c r="A3" s="79" t="s">
        <v>30</v>
      </c>
      <c r="B3" s="79"/>
      <c r="C3" s="79"/>
      <c r="D3" s="79"/>
      <c r="E3" s="79"/>
      <c r="F3" s="79"/>
      <c r="G3" s="79"/>
      <c r="H3" s="9" t="s">
        <v>31</v>
      </c>
    </row>
    <row r="4" spans="1:8" ht="19.899999999999999" customHeight="1">
      <c r="A4" s="81" t="s">
        <v>158</v>
      </c>
      <c r="B4" s="81" t="s">
        <v>159</v>
      </c>
      <c r="C4" s="81" t="s">
        <v>135</v>
      </c>
      <c r="D4" s="81" t="s">
        <v>303</v>
      </c>
      <c r="E4" s="81"/>
      <c r="F4" s="81"/>
      <c r="G4" s="81"/>
      <c r="H4" s="81" t="s">
        <v>161</v>
      </c>
    </row>
    <row r="5" spans="1:8" ht="23.25" customHeight="1">
      <c r="A5" s="81"/>
      <c r="B5" s="81"/>
      <c r="C5" s="81"/>
      <c r="D5" s="81" t="s">
        <v>137</v>
      </c>
      <c r="E5" s="81" t="s">
        <v>214</v>
      </c>
      <c r="F5" s="81"/>
      <c r="G5" s="81" t="s">
        <v>215</v>
      </c>
      <c r="H5" s="81"/>
    </row>
    <row r="6" spans="1:8" ht="23.25" customHeight="1">
      <c r="A6" s="81"/>
      <c r="B6" s="81"/>
      <c r="C6" s="81"/>
      <c r="D6" s="81"/>
      <c r="E6" s="2" t="s">
        <v>193</v>
      </c>
      <c r="F6" s="2" t="s">
        <v>184</v>
      </c>
      <c r="G6" s="81"/>
      <c r="H6" s="81"/>
    </row>
    <row r="7" spans="1:8" ht="22.9" customHeight="1">
      <c r="A7" s="13"/>
      <c r="B7" s="14" t="s">
        <v>135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16"/>
      <c r="B9" s="16"/>
      <c r="C9" s="12"/>
      <c r="D9" s="12"/>
      <c r="E9" s="12"/>
      <c r="F9" s="12"/>
      <c r="G9" s="12"/>
      <c r="H9" s="12"/>
    </row>
    <row r="10" spans="1:8" ht="22.9" customHeight="1">
      <c r="A10" s="16"/>
      <c r="B10" s="16"/>
      <c r="C10" s="12"/>
      <c r="D10" s="12"/>
      <c r="E10" s="12"/>
      <c r="F10" s="12"/>
      <c r="G10" s="12"/>
      <c r="H10" s="12"/>
    </row>
    <row r="11" spans="1:8" ht="22.9" customHeight="1">
      <c r="A11" s="16"/>
      <c r="B11" s="16"/>
      <c r="C11" s="12"/>
      <c r="D11" s="12"/>
      <c r="E11" s="12"/>
      <c r="F11" s="12"/>
      <c r="G11" s="12"/>
      <c r="H11" s="12"/>
    </row>
    <row r="12" spans="1:8" ht="22.9" customHeight="1">
      <c r="A12" s="15"/>
      <c r="B12" s="15"/>
      <c r="C12" s="4"/>
      <c r="D12" s="4"/>
      <c r="E12" s="17"/>
      <c r="F12" s="17"/>
      <c r="G12" s="17"/>
      <c r="H12" s="17"/>
    </row>
    <row r="13" spans="1:8">
      <c r="A13" s="40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4" sqref="A4:A6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0"/>
      <c r="H1" s="8" t="s">
        <v>304</v>
      </c>
    </row>
    <row r="2" spans="1:8" ht="38.85" customHeight="1">
      <c r="A2" s="84" t="s">
        <v>25</v>
      </c>
      <c r="B2" s="84"/>
      <c r="C2" s="84"/>
      <c r="D2" s="84"/>
      <c r="E2" s="84"/>
      <c r="F2" s="84"/>
      <c r="G2" s="84"/>
      <c r="H2" s="84"/>
    </row>
    <row r="3" spans="1:8" ht="24.2" customHeight="1">
      <c r="A3" s="79" t="s">
        <v>30</v>
      </c>
      <c r="B3" s="79"/>
      <c r="C3" s="79"/>
      <c r="D3" s="79"/>
      <c r="E3" s="79"/>
      <c r="F3" s="79"/>
      <c r="G3" s="79"/>
      <c r="H3" s="9" t="s">
        <v>31</v>
      </c>
    </row>
    <row r="4" spans="1:8" ht="20.65" customHeight="1">
      <c r="A4" s="81" t="s">
        <v>158</v>
      </c>
      <c r="B4" s="81" t="s">
        <v>159</v>
      </c>
      <c r="C4" s="81" t="s">
        <v>135</v>
      </c>
      <c r="D4" s="81" t="s">
        <v>305</v>
      </c>
      <c r="E4" s="81"/>
      <c r="F4" s="81"/>
      <c r="G4" s="81"/>
      <c r="H4" s="81" t="s">
        <v>161</v>
      </c>
    </row>
    <row r="5" spans="1:8" ht="18.95" customHeight="1">
      <c r="A5" s="81"/>
      <c r="B5" s="81"/>
      <c r="C5" s="81"/>
      <c r="D5" s="81" t="s">
        <v>137</v>
      </c>
      <c r="E5" s="81" t="s">
        <v>214</v>
      </c>
      <c r="F5" s="81"/>
      <c r="G5" s="81" t="s">
        <v>215</v>
      </c>
      <c r="H5" s="81"/>
    </row>
    <row r="6" spans="1:8" ht="24.2" customHeight="1">
      <c r="A6" s="81"/>
      <c r="B6" s="81"/>
      <c r="C6" s="81"/>
      <c r="D6" s="81"/>
      <c r="E6" s="2" t="s">
        <v>193</v>
      </c>
      <c r="F6" s="2" t="s">
        <v>184</v>
      </c>
      <c r="G6" s="81"/>
      <c r="H6" s="81"/>
    </row>
    <row r="7" spans="1:8" ht="22.9" customHeight="1">
      <c r="A7" s="13"/>
      <c r="B7" s="14" t="s">
        <v>135</v>
      </c>
      <c r="C7" s="12">
        <v>0</v>
      </c>
      <c r="D7" s="12"/>
      <c r="E7" s="12"/>
      <c r="F7" s="12"/>
      <c r="G7" s="12"/>
      <c r="H7" s="12"/>
    </row>
    <row r="8" spans="1:8" ht="22.9" customHeight="1">
      <c r="A8" s="11"/>
      <c r="B8" s="11"/>
      <c r="C8" s="12"/>
      <c r="D8" s="12"/>
      <c r="E8" s="12"/>
      <c r="F8" s="12"/>
      <c r="G8" s="12"/>
      <c r="H8" s="12"/>
    </row>
    <row r="9" spans="1:8" ht="22.9" customHeight="1">
      <c r="A9" s="16"/>
      <c r="B9" s="16"/>
      <c r="C9" s="12"/>
      <c r="D9" s="12"/>
      <c r="E9" s="12"/>
      <c r="F9" s="12"/>
      <c r="G9" s="12"/>
      <c r="H9" s="12"/>
    </row>
    <row r="10" spans="1:8" ht="22.9" customHeight="1">
      <c r="A10" s="16"/>
      <c r="B10" s="16"/>
      <c r="C10" s="12"/>
      <c r="D10" s="12"/>
      <c r="E10" s="12"/>
      <c r="F10" s="12"/>
      <c r="G10" s="12"/>
      <c r="H10" s="12"/>
    </row>
    <row r="11" spans="1:8" ht="22.9" customHeight="1">
      <c r="A11" s="16"/>
      <c r="B11" s="16"/>
      <c r="C11" s="12"/>
      <c r="D11" s="12"/>
      <c r="E11" s="12"/>
      <c r="F11" s="12"/>
      <c r="G11" s="12"/>
      <c r="H11" s="12"/>
    </row>
    <row r="12" spans="1:8" ht="22.9" customHeight="1">
      <c r="A12" s="15"/>
      <c r="B12" s="15"/>
      <c r="C12" s="4"/>
      <c r="D12" s="4"/>
      <c r="E12" s="17"/>
      <c r="F12" s="17"/>
      <c r="G12" s="17"/>
      <c r="H12" s="17"/>
    </row>
    <row r="14" spans="1:8">
      <c r="A14" s="40" t="s">
        <v>404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9"/>
  <sheetViews>
    <sheetView tabSelected="1" workbookViewId="0">
      <selection activeCell="P15" sqref="P15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0"/>
      <c r="M1" s="83" t="s">
        <v>306</v>
      </c>
      <c r="N1" s="83"/>
    </row>
    <row r="2" spans="1:14" ht="45.75" customHeight="1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18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 t="s">
        <v>31</v>
      </c>
      <c r="N3" s="80"/>
    </row>
    <row r="4" spans="1:14" ht="26.1" customHeight="1">
      <c r="A4" s="81" t="s">
        <v>173</v>
      </c>
      <c r="B4" s="81" t="s">
        <v>307</v>
      </c>
      <c r="C4" s="81" t="s">
        <v>308</v>
      </c>
      <c r="D4" s="81"/>
      <c r="E4" s="81"/>
      <c r="F4" s="81"/>
      <c r="G4" s="81"/>
      <c r="H4" s="81"/>
      <c r="I4" s="81"/>
      <c r="J4" s="81"/>
      <c r="K4" s="81"/>
      <c r="L4" s="81"/>
      <c r="M4" s="81" t="s">
        <v>309</v>
      </c>
      <c r="N4" s="81"/>
    </row>
    <row r="5" spans="1:14" ht="31.9" customHeight="1">
      <c r="A5" s="81"/>
      <c r="B5" s="81"/>
      <c r="C5" s="81" t="s">
        <v>310</v>
      </c>
      <c r="D5" s="81" t="s">
        <v>138</v>
      </c>
      <c r="E5" s="81"/>
      <c r="F5" s="81"/>
      <c r="G5" s="81"/>
      <c r="H5" s="81"/>
      <c r="I5" s="81"/>
      <c r="J5" s="81" t="s">
        <v>311</v>
      </c>
      <c r="K5" s="81" t="s">
        <v>140</v>
      </c>
      <c r="L5" s="81" t="s">
        <v>141</v>
      </c>
      <c r="M5" s="81" t="s">
        <v>312</v>
      </c>
      <c r="N5" s="81" t="s">
        <v>313</v>
      </c>
    </row>
    <row r="6" spans="1:14" ht="44.85" customHeight="1">
      <c r="A6" s="81"/>
      <c r="B6" s="81"/>
      <c r="C6" s="81"/>
      <c r="D6" s="2" t="s">
        <v>314</v>
      </c>
      <c r="E6" s="2" t="s">
        <v>315</v>
      </c>
      <c r="F6" s="2" t="s">
        <v>316</v>
      </c>
      <c r="G6" s="2" t="s">
        <v>317</v>
      </c>
      <c r="H6" s="2" t="s">
        <v>318</v>
      </c>
      <c r="I6" s="2" t="s">
        <v>319</v>
      </c>
      <c r="J6" s="81"/>
      <c r="K6" s="81"/>
      <c r="L6" s="81"/>
      <c r="M6" s="81"/>
      <c r="N6" s="81"/>
    </row>
    <row r="7" spans="1:14" ht="22.9" customHeight="1">
      <c r="A7" s="13"/>
      <c r="B7" s="14" t="s">
        <v>135</v>
      </c>
      <c r="C7" s="12">
        <v>28</v>
      </c>
      <c r="D7" s="12">
        <v>28</v>
      </c>
      <c r="E7" s="12">
        <v>28</v>
      </c>
      <c r="F7" s="12"/>
      <c r="G7" s="12"/>
      <c r="H7" s="12"/>
      <c r="I7" s="12"/>
      <c r="J7" s="12"/>
      <c r="K7" s="12"/>
      <c r="L7" s="12"/>
      <c r="M7" s="12">
        <v>28</v>
      </c>
      <c r="N7" s="13"/>
    </row>
    <row r="8" spans="1:14" ht="22.9" customHeight="1">
      <c r="A8" s="11" t="s">
        <v>153</v>
      </c>
      <c r="B8" s="11" t="s">
        <v>4</v>
      </c>
      <c r="C8" s="12">
        <v>28</v>
      </c>
      <c r="D8" s="12">
        <v>28</v>
      </c>
      <c r="E8" s="12">
        <v>28</v>
      </c>
      <c r="F8" s="12"/>
      <c r="G8" s="12"/>
      <c r="H8" s="12"/>
      <c r="I8" s="12"/>
      <c r="J8" s="12"/>
      <c r="K8" s="12"/>
      <c r="L8" s="12"/>
      <c r="M8" s="12">
        <v>28</v>
      </c>
      <c r="N8" s="13"/>
    </row>
    <row r="9" spans="1:14" ht="22.9" customHeight="1">
      <c r="A9" s="15" t="s">
        <v>320</v>
      </c>
      <c r="B9" s="15" t="s">
        <v>321</v>
      </c>
      <c r="C9" s="4">
        <v>28</v>
      </c>
      <c r="D9" s="4">
        <v>28</v>
      </c>
      <c r="E9" s="4">
        <v>28</v>
      </c>
      <c r="F9" s="4"/>
      <c r="G9" s="4"/>
      <c r="H9" s="4"/>
      <c r="I9" s="4"/>
      <c r="J9" s="4"/>
      <c r="K9" s="4"/>
      <c r="L9" s="4"/>
      <c r="M9" s="4">
        <v>28</v>
      </c>
      <c r="N9" s="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2"/>
  <sheetViews>
    <sheetView workbookViewId="0"/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8" t="s">
        <v>322</v>
      </c>
    </row>
    <row r="2" spans="1:13" ht="37.9" customHeight="1">
      <c r="A2" s="10"/>
      <c r="B2" s="10"/>
      <c r="C2" s="77" t="s">
        <v>323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6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 t="s">
        <v>31</v>
      </c>
      <c r="M3" s="80"/>
    </row>
    <row r="4" spans="1:13" ht="33.6" customHeight="1">
      <c r="A4" s="81" t="s">
        <v>173</v>
      </c>
      <c r="B4" s="81" t="s">
        <v>324</v>
      </c>
      <c r="C4" s="81" t="s">
        <v>325</v>
      </c>
      <c r="D4" s="81" t="s">
        <v>326</v>
      </c>
      <c r="E4" s="81" t="s">
        <v>327</v>
      </c>
      <c r="F4" s="81"/>
      <c r="G4" s="81"/>
      <c r="H4" s="81"/>
      <c r="I4" s="81"/>
      <c r="J4" s="81"/>
      <c r="K4" s="81"/>
      <c r="L4" s="81"/>
      <c r="M4" s="81"/>
    </row>
    <row r="5" spans="1:13" ht="36.200000000000003" customHeight="1">
      <c r="A5" s="81"/>
      <c r="B5" s="81"/>
      <c r="C5" s="81"/>
      <c r="D5" s="81"/>
      <c r="E5" s="2" t="s">
        <v>328</v>
      </c>
      <c r="F5" s="2" t="s">
        <v>329</v>
      </c>
      <c r="G5" s="2" t="s">
        <v>330</v>
      </c>
      <c r="H5" s="2" t="s">
        <v>331</v>
      </c>
      <c r="I5" s="2" t="s">
        <v>332</v>
      </c>
      <c r="J5" s="2" t="s">
        <v>333</v>
      </c>
      <c r="K5" s="2" t="s">
        <v>334</v>
      </c>
      <c r="L5" s="2" t="s">
        <v>335</v>
      </c>
      <c r="M5" s="2" t="s">
        <v>336</v>
      </c>
    </row>
    <row r="6" spans="1:13" ht="28.5" customHeight="1">
      <c r="A6" s="11" t="s">
        <v>2</v>
      </c>
      <c r="B6" s="11" t="s">
        <v>4</v>
      </c>
      <c r="C6" s="12">
        <v>28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59.45" customHeight="1">
      <c r="A7" s="92" t="s">
        <v>154</v>
      </c>
      <c r="B7" s="92" t="s">
        <v>337</v>
      </c>
      <c r="C7" s="94">
        <v>28</v>
      </c>
      <c r="D7" s="92" t="s">
        <v>338</v>
      </c>
      <c r="E7" s="93" t="s">
        <v>339</v>
      </c>
      <c r="F7" s="3" t="s">
        <v>340</v>
      </c>
      <c r="G7" s="3" t="s">
        <v>341</v>
      </c>
      <c r="H7" s="3" t="s">
        <v>342</v>
      </c>
      <c r="I7" s="3" t="s">
        <v>343</v>
      </c>
      <c r="J7" s="3" t="s">
        <v>344</v>
      </c>
      <c r="K7" s="3" t="s">
        <v>345</v>
      </c>
      <c r="L7" s="3" t="s">
        <v>346</v>
      </c>
      <c r="M7" s="3"/>
    </row>
    <row r="8" spans="1:13" ht="43.15" customHeight="1">
      <c r="A8" s="92"/>
      <c r="B8" s="92"/>
      <c r="C8" s="94"/>
      <c r="D8" s="92"/>
      <c r="E8" s="93"/>
      <c r="F8" s="3" t="s">
        <v>347</v>
      </c>
      <c r="G8" s="3" t="s">
        <v>348</v>
      </c>
      <c r="H8" s="3" t="s">
        <v>349</v>
      </c>
      <c r="I8" s="3" t="s">
        <v>349</v>
      </c>
      <c r="J8" s="3" t="s">
        <v>344</v>
      </c>
      <c r="K8" s="3" t="s">
        <v>350</v>
      </c>
      <c r="L8" s="3" t="s">
        <v>351</v>
      </c>
      <c r="M8" s="3"/>
    </row>
    <row r="9" spans="1:13" ht="43.15" customHeight="1">
      <c r="A9" s="92"/>
      <c r="B9" s="92"/>
      <c r="C9" s="94"/>
      <c r="D9" s="92"/>
      <c r="E9" s="93"/>
      <c r="F9" s="3" t="s">
        <v>352</v>
      </c>
      <c r="G9" s="3" t="s">
        <v>353</v>
      </c>
      <c r="H9" s="3" t="s">
        <v>349</v>
      </c>
      <c r="I9" s="3" t="s">
        <v>354</v>
      </c>
      <c r="J9" s="3" t="s">
        <v>344</v>
      </c>
      <c r="K9" s="3" t="s">
        <v>350</v>
      </c>
      <c r="L9" s="3" t="s">
        <v>351</v>
      </c>
      <c r="M9" s="3"/>
    </row>
    <row r="10" spans="1:13" ht="43.15" customHeight="1">
      <c r="A10" s="92"/>
      <c r="B10" s="92"/>
      <c r="C10" s="94"/>
      <c r="D10" s="92"/>
      <c r="E10" s="13" t="s">
        <v>355</v>
      </c>
      <c r="F10" s="3" t="s">
        <v>356</v>
      </c>
      <c r="G10" s="3" t="s">
        <v>357</v>
      </c>
      <c r="H10" s="3" t="s">
        <v>349</v>
      </c>
      <c r="I10" s="3" t="s">
        <v>349</v>
      </c>
      <c r="J10" s="3" t="s">
        <v>358</v>
      </c>
      <c r="K10" s="3" t="s">
        <v>350</v>
      </c>
      <c r="L10" s="3" t="s">
        <v>351</v>
      </c>
      <c r="M10" s="3"/>
    </row>
    <row r="11" spans="1:13" ht="43.15" customHeight="1">
      <c r="A11" s="92"/>
      <c r="B11" s="92"/>
      <c r="C11" s="94"/>
      <c r="D11" s="92"/>
      <c r="E11" s="13" t="s">
        <v>359</v>
      </c>
      <c r="F11" s="3" t="s">
        <v>360</v>
      </c>
      <c r="G11" s="3" t="s">
        <v>361</v>
      </c>
      <c r="H11" s="3" t="s">
        <v>342</v>
      </c>
      <c r="I11" s="3" t="s">
        <v>362</v>
      </c>
      <c r="J11" s="3" t="s">
        <v>363</v>
      </c>
      <c r="K11" s="3" t="s">
        <v>345</v>
      </c>
      <c r="L11" s="3" t="s">
        <v>346</v>
      </c>
      <c r="M11" s="3"/>
    </row>
    <row r="12" spans="1:13" ht="43.15" customHeight="1">
      <c r="A12" s="92"/>
      <c r="B12" s="92"/>
      <c r="C12" s="94"/>
      <c r="D12" s="92"/>
      <c r="E12" s="13" t="s">
        <v>364</v>
      </c>
      <c r="F12" s="3" t="s">
        <v>365</v>
      </c>
      <c r="G12" s="3" t="s">
        <v>366</v>
      </c>
      <c r="H12" s="3" t="s">
        <v>367</v>
      </c>
      <c r="I12" s="3" t="s">
        <v>368</v>
      </c>
      <c r="J12" s="3" t="s">
        <v>358</v>
      </c>
      <c r="K12" s="3" t="s">
        <v>350</v>
      </c>
      <c r="L12" s="3" t="s">
        <v>351</v>
      </c>
      <c r="M12" s="3"/>
    </row>
  </sheetData>
  <mergeCells count="13">
    <mergeCell ref="C2:M2"/>
    <mergeCell ref="A3:K3"/>
    <mergeCell ref="L3:M3"/>
    <mergeCell ref="E4:M4"/>
    <mergeCell ref="A4:A5"/>
    <mergeCell ref="D4:D5"/>
    <mergeCell ref="D7:D12"/>
    <mergeCell ref="E7:E9"/>
    <mergeCell ref="A7:A12"/>
    <mergeCell ref="B4:B5"/>
    <mergeCell ref="B7:B12"/>
    <mergeCell ref="C4:C5"/>
    <mergeCell ref="C7:C12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8"/>
  <sheetViews>
    <sheetView workbookViewId="0">
      <selection activeCell="M23" sqref="M23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16.350000000000001" customHeight="1">
      <c r="R1" s="8" t="s">
        <v>369</v>
      </c>
    </row>
    <row r="2" spans="1:18" ht="42.2" customHeight="1">
      <c r="A2" s="84" t="s">
        <v>370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23.25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 t="s">
        <v>31</v>
      </c>
      <c r="R3" s="80"/>
    </row>
    <row r="4" spans="1:18" ht="21.6" customHeight="1">
      <c r="A4" s="81" t="s">
        <v>289</v>
      </c>
      <c r="B4" s="81" t="s">
        <v>290</v>
      </c>
      <c r="C4" s="81" t="s">
        <v>371</v>
      </c>
      <c r="D4" s="81"/>
      <c r="E4" s="81"/>
      <c r="F4" s="81"/>
      <c r="G4" s="81"/>
      <c r="H4" s="81"/>
      <c r="I4" s="81"/>
      <c r="J4" s="81" t="s">
        <v>372</v>
      </c>
      <c r="K4" s="81" t="s">
        <v>373</v>
      </c>
      <c r="L4" s="81"/>
      <c r="M4" s="81"/>
      <c r="N4" s="81"/>
      <c r="O4" s="81"/>
      <c r="P4" s="81"/>
      <c r="Q4" s="81"/>
      <c r="R4" s="81"/>
    </row>
    <row r="5" spans="1:18" ht="23.25" customHeight="1">
      <c r="A5" s="81"/>
      <c r="B5" s="81"/>
      <c r="C5" s="81" t="s">
        <v>325</v>
      </c>
      <c r="D5" s="81" t="s">
        <v>374</v>
      </c>
      <c r="E5" s="81"/>
      <c r="F5" s="81"/>
      <c r="G5" s="81"/>
      <c r="H5" s="81" t="s">
        <v>375</v>
      </c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31.15" customHeight="1">
      <c r="A6" s="81"/>
      <c r="B6" s="81"/>
      <c r="C6" s="81"/>
      <c r="D6" s="2" t="s">
        <v>138</v>
      </c>
      <c r="E6" s="2" t="s">
        <v>376</v>
      </c>
      <c r="F6" s="2" t="s">
        <v>142</v>
      </c>
      <c r="G6" s="2" t="s">
        <v>377</v>
      </c>
      <c r="H6" s="2" t="s">
        <v>160</v>
      </c>
      <c r="I6" s="2" t="s">
        <v>161</v>
      </c>
      <c r="J6" s="81"/>
      <c r="K6" s="2" t="s">
        <v>328</v>
      </c>
      <c r="L6" s="2" t="s">
        <v>329</v>
      </c>
      <c r="M6" s="2" t="s">
        <v>330</v>
      </c>
      <c r="N6" s="2" t="s">
        <v>335</v>
      </c>
      <c r="O6" s="2" t="s">
        <v>331</v>
      </c>
      <c r="P6" s="2" t="s">
        <v>378</v>
      </c>
      <c r="Q6" s="2" t="s">
        <v>379</v>
      </c>
      <c r="R6" s="2" t="s">
        <v>336</v>
      </c>
    </row>
    <row r="7" spans="1:18" ht="19.899999999999999" customHeight="1">
      <c r="A7" s="92" t="s">
        <v>2</v>
      </c>
      <c r="B7" s="92" t="s">
        <v>4</v>
      </c>
      <c r="C7" s="94">
        <v>220.14072899999999</v>
      </c>
      <c r="D7" s="94">
        <v>220.14072899999999</v>
      </c>
      <c r="E7" s="94"/>
      <c r="F7" s="94"/>
      <c r="G7" s="94"/>
      <c r="H7" s="94">
        <v>192.14072899999999</v>
      </c>
      <c r="I7" s="94">
        <v>28</v>
      </c>
      <c r="J7" s="92" t="s">
        <v>380</v>
      </c>
      <c r="K7" s="95" t="s">
        <v>339</v>
      </c>
      <c r="L7" s="95" t="s">
        <v>381</v>
      </c>
      <c r="M7" s="5" t="s">
        <v>382</v>
      </c>
      <c r="N7" s="6" t="s">
        <v>351</v>
      </c>
      <c r="O7" s="5">
        <v>83</v>
      </c>
      <c r="P7" s="5" t="s">
        <v>383</v>
      </c>
      <c r="Q7" s="5" t="s">
        <v>383</v>
      </c>
      <c r="R7" s="5"/>
    </row>
    <row r="8" spans="1:18" ht="22.35" customHeight="1">
      <c r="A8" s="92"/>
      <c r="B8" s="92"/>
      <c r="C8" s="94"/>
      <c r="D8" s="94"/>
      <c r="E8" s="94"/>
      <c r="F8" s="94"/>
      <c r="G8" s="94"/>
      <c r="H8" s="94"/>
      <c r="I8" s="94"/>
      <c r="J8" s="92"/>
      <c r="K8" s="96"/>
      <c r="L8" s="96"/>
      <c r="M8" s="5" t="s">
        <v>384</v>
      </c>
      <c r="N8" s="6" t="s">
        <v>351</v>
      </c>
      <c r="O8" s="5">
        <v>150</v>
      </c>
      <c r="P8" s="5" t="s">
        <v>385</v>
      </c>
      <c r="Q8" s="5" t="s">
        <v>385</v>
      </c>
      <c r="R8" s="5"/>
    </row>
    <row r="9" spans="1:18" ht="22.35" customHeight="1">
      <c r="A9" s="92"/>
      <c r="B9" s="92"/>
      <c r="C9" s="94"/>
      <c r="D9" s="94"/>
      <c r="E9" s="94"/>
      <c r="F9" s="94"/>
      <c r="G9" s="94"/>
      <c r="H9" s="94"/>
      <c r="I9" s="94"/>
      <c r="J9" s="92"/>
      <c r="K9" s="96"/>
      <c r="L9" s="96"/>
      <c r="M9" s="5" t="s">
        <v>386</v>
      </c>
      <c r="N9" s="6" t="s">
        <v>351</v>
      </c>
      <c r="O9" s="5">
        <v>50</v>
      </c>
      <c r="P9" s="5" t="s">
        <v>387</v>
      </c>
      <c r="Q9" s="5" t="s">
        <v>387</v>
      </c>
      <c r="R9" s="5"/>
    </row>
    <row r="10" spans="1:18" ht="22.35" customHeight="1">
      <c r="A10" s="92"/>
      <c r="B10" s="92"/>
      <c r="C10" s="94"/>
      <c r="D10" s="94"/>
      <c r="E10" s="94"/>
      <c r="F10" s="94"/>
      <c r="G10" s="94"/>
      <c r="H10" s="94"/>
      <c r="I10" s="94"/>
      <c r="J10" s="92"/>
      <c r="K10" s="96"/>
      <c r="L10" s="96"/>
      <c r="M10" s="5" t="s">
        <v>388</v>
      </c>
      <c r="N10" s="6" t="s">
        <v>351</v>
      </c>
      <c r="O10" s="5">
        <v>30</v>
      </c>
      <c r="P10" s="5" t="s">
        <v>389</v>
      </c>
      <c r="Q10" s="5" t="s">
        <v>389</v>
      </c>
      <c r="R10" s="5"/>
    </row>
    <row r="11" spans="1:18" ht="22.35" customHeight="1">
      <c r="A11" s="92"/>
      <c r="B11" s="92"/>
      <c r="C11" s="94"/>
      <c r="D11" s="94"/>
      <c r="E11" s="94"/>
      <c r="F11" s="94"/>
      <c r="G11" s="94"/>
      <c r="H11" s="94"/>
      <c r="I11" s="94"/>
      <c r="J11" s="92"/>
      <c r="K11" s="96"/>
      <c r="L11" s="97"/>
      <c r="M11" s="5" t="s">
        <v>390</v>
      </c>
      <c r="N11" s="6" t="s">
        <v>351</v>
      </c>
      <c r="O11" s="5">
        <v>500</v>
      </c>
      <c r="P11" s="5" t="s">
        <v>391</v>
      </c>
      <c r="Q11" s="5" t="s">
        <v>391</v>
      </c>
      <c r="R11" s="5"/>
    </row>
    <row r="12" spans="1:18" ht="22.35" customHeight="1">
      <c r="A12" s="92"/>
      <c r="B12" s="92"/>
      <c r="C12" s="94"/>
      <c r="D12" s="94"/>
      <c r="E12" s="94"/>
      <c r="F12" s="94"/>
      <c r="G12" s="94"/>
      <c r="H12" s="94"/>
      <c r="I12" s="94"/>
      <c r="J12" s="92"/>
      <c r="K12" s="96"/>
      <c r="L12" s="95" t="s">
        <v>392</v>
      </c>
      <c r="M12" s="5" t="s">
        <v>382</v>
      </c>
      <c r="N12" s="5" t="s">
        <v>393</v>
      </c>
      <c r="O12" s="6" t="s">
        <v>394</v>
      </c>
      <c r="P12" s="5"/>
      <c r="Q12" s="5" t="s">
        <v>395</v>
      </c>
      <c r="R12" s="5"/>
    </row>
    <row r="13" spans="1:18" ht="18.95" customHeight="1">
      <c r="A13" s="92"/>
      <c r="B13" s="92"/>
      <c r="C13" s="94"/>
      <c r="D13" s="94"/>
      <c r="E13" s="94"/>
      <c r="F13" s="94"/>
      <c r="G13" s="94"/>
      <c r="H13" s="94"/>
      <c r="I13" s="94"/>
      <c r="J13" s="92"/>
      <c r="K13" s="96"/>
      <c r="L13" s="96"/>
      <c r="M13" s="5" t="s">
        <v>384</v>
      </c>
      <c r="N13" s="5" t="s">
        <v>393</v>
      </c>
      <c r="O13" s="6" t="s">
        <v>394</v>
      </c>
      <c r="P13" s="5"/>
      <c r="Q13" s="5" t="s">
        <v>395</v>
      </c>
      <c r="R13" s="5"/>
    </row>
    <row r="14" spans="1:18" ht="18.95" customHeight="1">
      <c r="A14" s="92"/>
      <c r="B14" s="92"/>
      <c r="C14" s="94"/>
      <c r="D14" s="94"/>
      <c r="E14" s="94"/>
      <c r="F14" s="94"/>
      <c r="G14" s="94"/>
      <c r="H14" s="94"/>
      <c r="I14" s="94"/>
      <c r="J14" s="92"/>
      <c r="K14" s="96"/>
      <c r="L14" s="96"/>
      <c r="M14" s="5" t="s">
        <v>386</v>
      </c>
      <c r="N14" s="5" t="s">
        <v>393</v>
      </c>
      <c r="O14" s="6" t="s">
        <v>394</v>
      </c>
      <c r="P14" s="5"/>
      <c r="Q14" s="5" t="s">
        <v>395</v>
      </c>
      <c r="R14" s="5"/>
    </row>
    <row r="15" spans="1:18" ht="18.95" customHeight="1">
      <c r="A15" s="92"/>
      <c r="B15" s="92"/>
      <c r="C15" s="94"/>
      <c r="D15" s="94"/>
      <c r="E15" s="94"/>
      <c r="F15" s="94"/>
      <c r="G15" s="94"/>
      <c r="H15" s="94"/>
      <c r="I15" s="94"/>
      <c r="J15" s="92"/>
      <c r="K15" s="96"/>
      <c r="L15" s="96"/>
      <c r="M15" s="5" t="s">
        <v>388</v>
      </c>
      <c r="N15" s="5" t="s">
        <v>393</v>
      </c>
      <c r="O15" s="6" t="s">
        <v>394</v>
      </c>
      <c r="P15" s="5"/>
      <c r="Q15" s="5" t="s">
        <v>395</v>
      </c>
      <c r="R15" s="5"/>
    </row>
    <row r="16" spans="1:18" ht="18.95" customHeight="1">
      <c r="A16" s="92"/>
      <c r="B16" s="92"/>
      <c r="C16" s="94"/>
      <c r="D16" s="94"/>
      <c r="E16" s="94"/>
      <c r="F16" s="94"/>
      <c r="G16" s="94"/>
      <c r="H16" s="94"/>
      <c r="I16" s="94"/>
      <c r="J16" s="92"/>
      <c r="K16" s="97"/>
      <c r="L16" s="97"/>
      <c r="M16" s="5" t="s">
        <v>390</v>
      </c>
      <c r="N16" s="5" t="s">
        <v>393</v>
      </c>
      <c r="O16" s="6" t="s">
        <v>394</v>
      </c>
      <c r="P16" s="5"/>
      <c r="Q16" s="5" t="s">
        <v>395</v>
      </c>
      <c r="R16" s="5"/>
    </row>
    <row r="17" spans="1:18" ht="18.95" customHeight="1">
      <c r="A17" s="92"/>
      <c r="B17" s="92"/>
      <c r="C17" s="94"/>
      <c r="D17" s="94"/>
      <c r="E17" s="94"/>
      <c r="F17" s="94"/>
      <c r="G17" s="94"/>
      <c r="H17" s="94"/>
      <c r="I17" s="94"/>
      <c r="J17" s="92"/>
      <c r="K17" s="98" t="s">
        <v>364</v>
      </c>
      <c r="L17" s="5" t="s">
        <v>396</v>
      </c>
      <c r="M17" s="7" t="s">
        <v>397</v>
      </c>
      <c r="N17" s="7" t="s">
        <v>393</v>
      </c>
      <c r="O17" s="6" t="s">
        <v>394</v>
      </c>
      <c r="P17" s="7"/>
      <c r="Q17" s="5" t="s">
        <v>395</v>
      </c>
      <c r="R17" s="5"/>
    </row>
    <row r="18" spans="1:18" ht="21.6" customHeight="1">
      <c r="A18" s="92"/>
      <c r="B18" s="92"/>
      <c r="C18" s="94"/>
      <c r="D18" s="94"/>
      <c r="E18" s="94"/>
      <c r="F18" s="94"/>
      <c r="G18" s="94"/>
      <c r="H18" s="94"/>
      <c r="I18" s="94"/>
      <c r="J18" s="92"/>
      <c r="K18" s="98"/>
      <c r="L18" s="5" t="s">
        <v>398</v>
      </c>
      <c r="M18" s="7" t="s">
        <v>399</v>
      </c>
      <c r="N18" s="7" t="s">
        <v>351</v>
      </c>
      <c r="O18" s="7">
        <v>100</v>
      </c>
      <c r="P18" s="7" t="s">
        <v>400</v>
      </c>
      <c r="Q18" s="5" t="s">
        <v>395</v>
      </c>
      <c r="R18" s="5"/>
    </row>
  </sheetData>
  <mergeCells count="25">
    <mergeCell ref="A2:R2"/>
    <mergeCell ref="A3:P3"/>
    <mergeCell ref="Q3:R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L7:L11"/>
    <mergeCell ref="L12:L16"/>
    <mergeCell ref="K4:R5"/>
    <mergeCell ref="I7:I18"/>
    <mergeCell ref="J4:J6"/>
    <mergeCell ref="J7:J18"/>
    <mergeCell ref="K7:K16"/>
    <mergeCell ref="K17:K18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A6D4B-1474-4231-B5A4-C3AB2EBAA6C4}">
  <dimension ref="A1:E62"/>
  <sheetViews>
    <sheetView workbookViewId="0">
      <selection activeCell="A3" sqref="A3"/>
    </sheetView>
  </sheetViews>
  <sheetFormatPr defaultRowHeight="13.5"/>
  <cols>
    <col min="1" max="1" width="15" customWidth="1"/>
    <col min="2" max="2" width="38" customWidth="1"/>
    <col min="3" max="3" width="16.75" customWidth="1"/>
    <col min="4" max="4" width="25" customWidth="1"/>
    <col min="5" max="5" width="21.125" customWidth="1"/>
  </cols>
  <sheetData>
    <row r="1" spans="1:5" ht="14.25">
      <c r="A1" s="45"/>
      <c r="B1" s="45"/>
      <c r="C1" s="45"/>
      <c r="D1" s="45"/>
      <c r="E1" s="46" t="s">
        <v>500</v>
      </c>
    </row>
    <row r="2" spans="1:5" ht="20.25">
      <c r="A2" s="99" t="s">
        <v>486</v>
      </c>
      <c r="B2" s="99"/>
      <c r="C2" s="99"/>
      <c r="D2" s="99"/>
      <c r="E2" s="99"/>
    </row>
    <row r="3" spans="1:5" ht="20.25" customHeight="1">
      <c r="A3" s="47" t="s">
        <v>503</v>
      </c>
      <c r="B3" s="47"/>
      <c r="C3" s="47"/>
      <c r="D3" s="47"/>
      <c r="E3" s="48" t="s">
        <v>405</v>
      </c>
    </row>
    <row r="4" spans="1:5" ht="20.25" customHeight="1">
      <c r="A4" s="49" t="s">
        <v>406</v>
      </c>
      <c r="B4" s="49" t="s">
        <v>407</v>
      </c>
      <c r="C4" s="49" t="s">
        <v>240</v>
      </c>
      <c r="D4" s="49" t="s">
        <v>408</v>
      </c>
      <c r="E4" s="49" t="s">
        <v>215</v>
      </c>
    </row>
    <row r="5" spans="1:5" ht="20.25" customHeight="1">
      <c r="A5" s="49" t="s">
        <v>409</v>
      </c>
      <c r="B5" s="49" t="s">
        <v>409</v>
      </c>
      <c r="C5" s="49">
        <v>1</v>
      </c>
      <c r="D5" s="49">
        <v>2</v>
      </c>
      <c r="E5" s="49">
        <v>3</v>
      </c>
    </row>
    <row r="6" spans="1:5" ht="20.25" customHeight="1">
      <c r="A6" s="50"/>
      <c r="B6" s="51" t="s">
        <v>135</v>
      </c>
      <c r="C6" s="52">
        <f>D6+E6</f>
        <v>192.14072900000002</v>
      </c>
      <c r="D6" s="52">
        <f>D7+D49+D21</f>
        <v>163.98272900000001</v>
      </c>
      <c r="E6" s="52">
        <f>E7+E49+E21</f>
        <v>28.158000000000001</v>
      </c>
    </row>
    <row r="7" spans="1:5" ht="20.25" customHeight="1">
      <c r="A7" s="50" t="s">
        <v>410</v>
      </c>
      <c r="B7" s="51" t="s">
        <v>193</v>
      </c>
      <c r="C7" s="52">
        <f t="shared" ref="C7:C61" si="0">D7+E7</f>
        <v>160.890829</v>
      </c>
      <c r="D7" s="52">
        <f>SUM(D8:D20)</f>
        <v>160.890829</v>
      </c>
      <c r="E7" s="52"/>
    </row>
    <row r="8" spans="1:5" ht="20.25" customHeight="1">
      <c r="A8" s="50" t="s">
        <v>411</v>
      </c>
      <c r="B8" s="51" t="s">
        <v>412</v>
      </c>
      <c r="C8" s="52">
        <f t="shared" si="0"/>
        <v>62.006399999999999</v>
      </c>
      <c r="D8" s="52">
        <v>62.006399999999999</v>
      </c>
      <c r="E8" s="52"/>
    </row>
    <row r="9" spans="1:5" ht="20.25" customHeight="1">
      <c r="A9" s="50" t="s">
        <v>413</v>
      </c>
      <c r="B9" s="51" t="s">
        <v>414</v>
      </c>
      <c r="C9" s="52">
        <f t="shared" si="0"/>
        <v>23.9496</v>
      </c>
      <c r="D9" s="52">
        <v>23.9496</v>
      </c>
      <c r="E9" s="52"/>
    </row>
    <row r="10" spans="1:5" ht="20.25" customHeight="1">
      <c r="A10" s="50" t="s">
        <v>415</v>
      </c>
      <c r="B10" s="51" t="s">
        <v>416</v>
      </c>
      <c r="C10" s="52">
        <f t="shared" si="0"/>
        <v>21.836200000000002</v>
      </c>
      <c r="D10" s="52">
        <v>21.836200000000002</v>
      </c>
      <c r="E10" s="52"/>
    </row>
    <row r="11" spans="1:5" ht="20.25" customHeight="1">
      <c r="A11" s="50" t="s">
        <v>417</v>
      </c>
      <c r="B11" s="51" t="s">
        <v>237</v>
      </c>
      <c r="C11" s="52">
        <f t="shared" si="0"/>
        <v>0</v>
      </c>
      <c r="D11" s="52"/>
      <c r="E11" s="52"/>
    </row>
    <row r="12" spans="1:5" ht="20.25" customHeight="1">
      <c r="A12" s="50" t="s">
        <v>418</v>
      </c>
      <c r="B12" s="51" t="s">
        <v>419</v>
      </c>
      <c r="C12" s="52">
        <f t="shared" si="0"/>
        <v>11.154</v>
      </c>
      <c r="D12" s="52">
        <v>11.154</v>
      </c>
      <c r="E12" s="52"/>
    </row>
    <row r="13" spans="1:5" ht="20.25" customHeight="1">
      <c r="A13" s="50" t="s">
        <v>420</v>
      </c>
      <c r="B13" s="51" t="s">
        <v>421</v>
      </c>
      <c r="C13" s="52">
        <f t="shared" si="0"/>
        <v>16.142752000000002</v>
      </c>
      <c r="D13" s="52">
        <v>16.142752000000002</v>
      </c>
      <c r="E13" s="52"/>
    </row>
    <row r="14" spans="1:5" ht="20.25" customHeight="1">
      <c r="A14" s="50" t="s">
        <v>422</v>
      </c>
      <c r="B14" s="51" t="s">
        <v>423</v>
      </c>
      <c r="C14" s="52">
        <f t="shared" si="0"/>
        <v>0</v>
      </c>
      <c r="D14" s="53"/>
      <c r="E14" s="52"/>
    </row>
    <row r="15" spans="1:5" ht="20.25" customHeight="1">
      <c r="A15" s="50" t="s">
        <v>424</v>
      </c>
      <c r="B15" s="51" t="s">
        <v>425</v>
      </c>
      <c r="C15" s="52">
        <f t="shared" si="0"/>
        <v>7.3853609999999996</v>
      </c>
      <c r="D15" s="52">
        <v>7.3853609999999996</v>
      </c>
      <c r="E15" s="52"/>
    </row>
    <row r="16" spans="1:5" ht="20.25" customHeight="1">
      <c r="A16" s="50" t="s">
        <v>426</v>
      </c>
      <c r="B16" s="51" t="s">
        <v>427</v>
      </c>
      <c r="C16" s="52">
        <f t="shared" si="0"/>
        <v>2.9506480000000002</v>
      </c>
      <c r="D16" s="52">
        <v>2.9506480000000002</v>
      </c>
      <c r="E16" s="52"/>
    </row>
    <row r="17" spans="1:5" ht="20.25" customHeight="1">
      <c r="A17" s="50" t="s">
        <v>428</v>
      </c>
      <c r="B17" s="51" t="s">
        <v>429</v>
      </c>
      <c r="C17" s="52">
        <f t="shared" si="0"/>
        <v>1.198804</v>
      </c>
      <c r="D17" s="52">
        <v>1.198804</v>
      </c>
      <c r="E17" s="52"/>
    </row>
    <row r="18" spans="1:5" ht="20.25" customHeight="1">
      <c r="A18" s="50" t="s">
        <v>430</v>
      </c>
      <c r="B18" s="51" t="s">
        <v>431</v>
      </c>
      <c r="C18" s="52">
        <f t="shared" si="0"/>
        <v>14.267064</v>
      </c>
      <c r="D18" s="52">
        <v>14.267064</v>
      </c>
      <c r="E18" s="52"/>
    </row>
    <row r="19" spans="1:5" ht="20.25" customHeight="1">
      <c r="A19" s="50" t="s">
        <v>432</v>
      </c>
      <c r="B19" s="51" t="s">
        <v>238</v>
      </c>
      <c r="C19" s="52">
        <f t="shared" si="0"/>
        <v>0</v>
      </c>
      <c r="D19" s="52"/>
      <c r="E19" s="52"/>
    </row>
    <row r="20" spans="1:5" ht="20.25" customHeight="1">
      <c r="A20" s="50" t="s">
        <v>433</v>
      </c>
      <c r="B20" s="51" t="s">
        <v>434</v>
      </c>
      <c r="C20" s="52">
        <f t="shared" si="0"/>
        <v>0</v>
      </c>
      <c r="D20" s="52"/>
      <c r="E20" s="52"/>
    </row>
    <row r="21" spans="1:5" ht="20.25" customHeight="1">
      <c r="A21" s="50" t="s">
        <v>435</v>
      </c>
      <c r="B21" s="51" t="s">
        <v>216</v>
      </c>
      <c r="C21" s="52">
        <f t="shared" si="0"/>
        <v>28.158000000000001</v>
      </c>
      <c r="D21" s="52"/>
      <c r="E21" s="52">
        <f>SUM(E22:E48)</f>
        <v>28.158000000000001</v>
      </c>
    </row>
    <row r="22" spans="1:5" ht="20.25" customHeight="1">
      <c r="A22" s="50" t="s">
        <v>436</v>
      </c>
      <c r="B22" s="51" t="s">
        <v>437</v>
      </c>
      <c r="C22" s="52">
        <f t="shared" si="0"/>
        <v>0</v>
      </c>
      <c r="D22" s="52"/>
      <c r="E22" s="52"/>
    </row>
    <row r="23" spans="1:5" ht="20.25" customHeight="1">
      <c r="A23" s="50" t="s">
        <v>438</v>
      </c>
      <c r="B23" s="51" t="s">
        <v>439</v>
      </c>
      <c r="C23" s="52">
        <f t="shared" si="0"/>
        <v>0</v>
      </c>
      <c r="D23" s="52"/>
      <c r="E23" s="52"/>
    </row>
    <row r="24" spans="1:5" ht="20.25" customHeight="1">
      <c r="A24" s="50" t="s">
        <v>487</v>
      </c>
      <c r="B24" s="51" t="s">
        <v>271</v>
      </c>
      <c r="C24" s="52">
        <f t="shared" si="0"/>
        <v>0</v>
      </c>
      <c r="D24" s="52"/>
      <c r="E24" s="52"/>
    </row>
    <row r="25" spans="1:5" ht="20.25" customHeight="1">
      <c r="A25" s="50" t="s">
        <v>488</v>
      </c>
      <c r="B25" s="51" t="s">
        <v>272</v>
      </c>
      <c r="C25" s="52">
        <f t="shared" si="0"/>
        <v>0</v>
      </c>
      <c r="D25" s="52"/>
      <c r="E25" s="52"/>
    </row>
    <row r="26" spans="1:5" ht="20.25" customHeight="1">
      <c r="A26" s="50" t="s">
        <v>440</v>
      </c>
      <c r="B26" s="51" t="s">
        <v>273</v>
      </c>
      <c r="C26" s="52">
        <f t="shared" si="0"/>
        <v>0</v>
      </c>
      <c r="D26" s="52"/>
      <c r="E26" s="52"/>
    </row>
    <row r="27" spans="1:5" ht="20.25" customHeight="1">
      <c r="A27" s="50" t="s">
        <v>489</v>
      </c>
      <c r="B27" s="51" t="s">
        <v>274</v>
      </c>
      <c r="C27" s="52">
        <f t="shared" si="0"/>
        <v>0</v>
      </c>
      <c r="D27" s="52"/>
      <c r="E27" s="52"/>
    </row>
    <row r="28" spans="1:5" ht="20.25" customHeight="1">
      <c r="A28" s="50" t="s">
        <v>441</v>
      </c>
      <c r="B28" s="51" t="s">
        <v>442</v>
      </c>
      <c r="C28" s="52">
        <f t="shared" si="0"/>
        <v>0</v>
      </c>
      <c r="D28" s="52"/>
      <c r="E28" s="52"/>
    </row>
    <row r="29" spans="1:5" ht="20.25" customHeight="1">
      <c r="A29" s="50" t="s">
        <v>443</v>
      </c>
      <c r="B29" s="51" t="s">
        <v>276</v>
      </c>
      <c r="C29" s="52">
        <f t="shared" si="0"/>
        <v>0</v>
      </c>
      <c r="D29" s="52"/>
      <c r="E29" s="52"/>
    </row>
    <row r="30" spans="1:5" ht="20.25" customHeight="1">
      <c r="A30" s="50" t="s">
        <v>444</v>
      </c>
      <c r="B30" s="51" t="s">
        <v>277</v>
      </c>
      <c r="C30" s="52">
        <f t="shared" si="0"/>
        <v>0</v>
      </c>
      <c r="D30" s="52"/>
      <c r="E30" s="52"/>
    </row>
    <row r="31" spans="1:5" ht="20.25" customHeight="1">
      <c r="A31" s="50" t="s">
        <v>445</v>
      </c>
      <c r="B31" s="51" t="s">
        <v>446</v>
      </c>
      <c r="C31" s="52">
        <f t="shared" si="0"/>
        <v>0</v>
      </c>
      <c r="D31" s="52"/>
      <c r="E31" s="52"/>
    </row>
    <row r="32" spans="1:5" ht="20.25" customHeight="1">
      <c r="A32" s="50" t="s">
        <v>447</v>
      </c>
      <c r="B32" s="51" t="s">
        <v>448</v>
      </c>
      <c r="C32" s="52">
        <f t="shared" si="0"/>
        <v>0</v>
      </c>
      <c r="D32" s="52"/>
      <c r="E32" s="52"/>
    </row>
    <row r="33" spans="1:5" ht="20.25" customHeight="1">
      <c r="A33" s="50" t="s">
        <v>449</v>
      </c>
      <c r="B33" s="51" t="s">
        <v>450</v>
      </c>
      <c r="C33" s="52">
        <f t="shared" si="0"/>
        <v>0</v>
      </c>
      <c r="D33" s="52"/>
      <c r="E33" s="52"/>
    </row>
    <row r="34" spans="1:5" ht="20.25" customHeight="1">
      <c r="A34" s="50" t="s">
        <v>451</v>
      </c>
      <c r="B34" s="51" t="s">
        <v>279</v>
      </c>
      <c r="C34" s="52">
        <f t="shared" si="0"/>
        <v>0</v>
      </c>
      <c r="D34" s="52"/>
      <c r="E34" s="52"/>
    </row>
    <row r="35" spans="1:5" ht="20.25" customHeight="1">
      <c r="A35" s="50" t="s">
        <v>452</v>
      </c>
      <c r="B35" s="51" t="s">
        <v>453</v>
      </c>
      <c r="C35" s="52">
        <f t="shared" si="0"/>
        <v>0</v>
      </c>
      <c r="D35" s="52"/>
      <c r="E35" s="52"/>
    </row>
    <row r="36" spans="1:5" ht="20.25" customHeight="1">
      <c r="A36" s="50" t="s">
        <v>454</v>
      </c>
      <c r="B36" s="51" t="s">
        <v>455</v>
      </c>
      <c r="C36" s="52">
        <f t="shared" si="0"/>
        <v>0</v>
      </c>
      <c r="D36" s="52"/>
      <c r="E36" s="52"/>
    </row>
    <row r="37" spans="1:5" ht="20.25" customHeight="1">
      <c r="A37" s="50" t="s">
        <v>456</v>
      </c>
      <c r="B37" s="51" t="s">
        <v>457</v>
      </c>
      <c r="C37" s="52">
        <f t="shared" si="0"/>
        <v>1</v>
      </c>
      <c r="D37" s="52"/>
      <c r="E37" s="52">
        <v>1</v>
      </c>
    </row>
    <row r="38" spans="1:5" ht="20.25" customHeight="1">
      <c r="A38" s="50" t="s">
        <v>458</v>
      </c>
      <c r="B38" s="51" t="s">
        <v>280</v>
      </c>
      <c r="C38" s="52">
        <f t="shared" si="0"/>
        <v>0</v>
      </c>
      <c r="D38" s="52"/>
      <c r="E38" s="52"/>
    </row>
    <row r="39" spans="1:5" ht="20.25" customHeight="1">
      <c r="A39" s="50" t="s">
        <v>459</v>
      </c>
      <c r="B39" s="51" t="s">
        <v>281</v>
      </c>
      <c r="C39" s="52">
        <f t="shared" si="0"/>
        <v>0</v>
      </c>
      <c r="D39" s="52"/>
      <c r="E39" s="52"/>
    </row>
    <row r="40" spans="1:5" ht="20.25" customHeight="1">
      <c r="A40" s="50" t="s">
        <v>460</v>
      </c>
      <c r="B40" s="51" t="s">
        <v>282</v>
      </c>
      <c r="C40" s="52">
        <f t="shared" si="0"/>
        <v>0</v>
      </c>
      <c r="D40" s="52"/>
      <c r="E40" s="52"/>
    </row>
    <row r="41" spans="1:5" ht="20.25" customHeight="1">
      <c r="A41" s="50" t="s">
        <v>461</v>
      </c>
      <c r="B41" s="51" t="s">
        <v>462</v>
      </c>
      <c r="C41" s="52">
        <f t="shared" si="0"/>
        <v>0</v>
      </c>
      <c r="D41" s="52"/>
      <c r="E41" s="52"/>
    </row>
    <row r="42" spans="1:5" ht="20.25" customHeight="1">
      <c r="A42" s="50" t="s">
        <v>490</v>
      </c>
      <c r="B42" s="51" t="s">
        <v>261</v>
      </c>
      <c r="C42" s="52">
        <f t="shared" si="0"/>
        <v>0</v>
      </c>
      <c r="D42" s="52"/>
      <c r="E42" s="52"/>
    </row>
    <row r="43" spans="1:5" ht="20.25" customHeight="1">
      <c r="A43" s="50" t="s">
        <v>463</v>
      </c>
      <c r="B43" s="51" t="s">
        <v>464</v>
      </c>
      <c r="C43" s="52">
        <f t="shared" si="0"/>
        <v>4.8899999999999997</v>
      </c>
      <c r="D43" s="52"/>
      <c r="E43" s="52">
        <v>4.8899999999999997</v>
      </c>
    </row>
    <row r="44" spans="1:5" ht="20.25" customHeight="1">
      <c r="A44" s="50" t="s">
        <v>465</v>
      </c>
      <c r="B44" s="51" t="s">
        <v>466</v>
      </c>
      <c r="C44" s="52">
        <f t="shared" si="0"/>
        <v>0</v>
      </c>
      <c r="D44" s="52"/>
      <c r="E44" s="52"/>
    </row>
    <row r="45" spans="1:5" ht="20.25" customHeight="1">
      <c r="A45" s="50" t="s">
        <v>467</v>
      </c>
      <c r="B45" s="51" t="s">
        <v>468</v>
      </c>
      <c r="C45" s="52">
        <f t="shared" si="0"/>
        <v>0</v>
      </c>
      <c r="D45" s="52"/>
      <c r="E45" s="52"/>
    </row>
    <row r="46" spans="1:5" ht="20.25" customHeight="1">
      <c r="A46" s="50" t="s">
        <v>469</v>
      </c>
      <c r="B46" s="51" t="s">
        <v>470</v>
      </c>
      <c r="C46" s="52">
        <f t="shared" si="0"/>
        <v>7.968</v>
      </c>
      <c r="D46" s="52"/>
      <c r="E46" s="52">
        <v>7.968</v>
      </c>
    </row>
    <row r="47" spans="1:5" ht="20.25" customHeight="1">
      <c r="A47" s="50" t="s">
        <v>471</v>
      </c>
      <c r="B47" s="51" t="s">
        <v>287</v>
      </c>
      <c r="C47" s="52">
        <f t="shared" si="0"/>
        <v>0</v>
      </c>
      <c r="D47" s="52"/>
      <c r="E47" s="52"/>
    </row>
    <row r="48" spans="1:5" ht="20.25" customHeight="1">
      <c r="A48" s="50" t="s">
        <v>472</v>
      </c>
      <c r="B48" s="51" t="s">
        <v>473</v>
      </c>
      <c r="C48" s="52">
        <f t="shared" si="0"/>
        <v>14.3</v>
      </c>
      <c r="D48" s="52"/>
      <c r="E48" s="52">
        <v>14.3</v>
      </c>
    </row>
    <row r="49" spans="1:5" ht="20.25" customHeight="1">
      <c r="A49" s="50" t="s">
        <v>474</v>
      </c>
      <c r="B49" s="51" t="s">
        <v>184</v>
      </c>
      <c r="C49" s="52">
        <f t="shared" si="0"/>
        <v>3.0918999999999999</v>
      </c>
      <c r="D49" s="52">
        <f>SUM(D50:D61)</f>
        <v>3.0918999999999999</v>
      </c>
      <c r="E49" s="52"/>
    </row>
    <row r="50" spans="1:5" ht="30" customHeight="1">
      <c r="A50" s="50" t="s">
        <v>475</v>
      </c>
      <c r="B50" s="51" t="s">
        <v>476</v>
      </c>
      <c r="C50" s="52">
        <f t="shared" si="0"/>
        <v>0</v>
      </c>
      <c r="D50" s="52"/>
      <c r="E50" s="52"/>
    </row>
    <row r="51" spans="1:5" ht="22.5" customHeight="1">
      <c r="A51" s="50" t="s">
        <v>477</v>
      </c>
      <c r="B51" s="51" t="s">
        <v>478</v>
      </c>
      <c r="C51" s="52">
        <f t="shared" si="0"/>
        <v>0</v>
      </c>
      <c r="D51" s="53"/>
      <c r="E51" s="52"/>
    </row>
    <row r="52" spans="1:5" ht="22.5" customHeight="1">
      <c r="A52" s="50" t="s">
        <v>491</v>
      </c>
      <c r="B52" s="51" t="s">
        <v>249</v>
      </c>
      <c r="C52" s="52">
        <f t="shared" si="0"/>
        <v>0</v>
      </c>
      <c r="D52" s="52"/>
      <c r="E52" s="52"/>
    </row>
    <row r="53" spans="1:5" ht="22.5" customHeight="1">
      <c r="A53" s="50" t="s">
        <v>492</v>
      </c>
      <c r="B53" s="51" t="s">
        <v>250</v>
      </c>
      <c r="C53" s="52">
        <f t="shared" si="0"/>
        <v>0</v>
      </c>
      <c r="D53" s="53"/>
      <c r="E53" s="52"/>
    </row>
    <row r="54" spans="1:5" ht="22.5" customHeight="1">
      <c r="A54" s="50" t="s">
        <v>479</v>
      </c>
      <c r="B54" s="51" t="s">
        <v>480</v>
      </c>
      <c r="C54" s="52">
        <f t="shared" si="0"/>
        <v>0</v>
      </c>
      <c r="D54" s="52"/>
      <c r="E54" s="52"/>
    </row>
    <row r="55" spans="1:5" ht="22.5" customHeight="1">
      <c r="A55" s="50" t="s">
        <v>481</v>
      </c>
      <c r="B55" s="51" t="s">
        <v>252</v>
      </c>
      <c r="C55" s="52">
        <f t="shared" si="0"/>
        <v>0</v>
      </c>
      <c r="D55" s="52"/>
      <c r="E55" s="52"/>
    </row>
    <row r="56" spans="1:5" ht="22.5" customHeight="1">
      <c r="A56" s="50" t="s">
        <v>493</v>
      </c>
      <c r="B56" s="51" t="s">
        <v>253</v>
      </c>
      <c r="C56" s="52">
        <f t="shared" si="0"/>
        <v>0</v>
      </c>
      <c r="D56" s="52"/>
      <c r="E56" s="52"/>
    </row>
    <row r="57" spans="1:5" ht="22.5" customHeight="1">
      <c r="A57" s="50" t="s">
        <v>494</v>
      </c>
      <c r="B57" s="51" t="s">
        <v>482</v>
      </c>
      <c r="C57" s="52">
        <f t="shared" si="0"/>
        <v>0</v>
      </c>
      <c r="D57" s="52"/>
      <c r="E57" s="52"/>
    </row>
    <row r="58" spans="1:5" ht="22.5" customHeight="1">
      <c r="A58" s="50" t="s">
        <v>495</v>
      </c>
      <c r="B58" s="51" t="s">
        <v>483</v>
      </c>
      <c r="C58" s="52">
        <f t="shared" si="0"/>
        <v>0</v>
      </c>
      <c r="D58" s="52"/>
      <c r="E58" s="52"/>
    </row>
    <row r="59" spans="1:5" ht="22.5" customHeight="1">
      <c r="A59" s="50" t="s">
        <v>496</v>
      </c>
      <c r="B59" s="51" t="s">
        <v>243</v>
      </c>
      <c r="C59" s="52">
        <f t="shared" si="0"/>
        <v>0</v>
      </c>
      <c r="D59" s="52"/>
      <c r="E59" s="54"/>
    </row>
    <row r="60" spans="1:5" ht="22.5" customHeight="1">
      <c r="A60" s="50" t="s">
        <v>497</v>
      </c>
      <c r="B60" s="51" t="s">
        <v>484</v>
      </c>
      <c r="C60" s="52">
        <f t="shared" si="0"/>
        <v>0</v>
      </c>
      <c r="D60" s="52"/>
      <c r="E60" s="54"/>
    </row>
    <row r="61" spans="1:5" ht="22.5" customHeight="1">
      <c r="A61" s="50" t="s">
        <v>498</v>
      </c>
      <c r="B61" s="51" t="s">
        <v>485</v>
      </c>
      <c r="C61" s="52">
        <f t="shared" si="0"/>
        <v>3.0918999999999999</v>
      </c>
      <c r="D61" s="52">
        <v>3.0918999999999999</v>
      </c>
      <c r="E61" s="54"/>
    </row>
    <row r="62" spans="1:5" ht="22.5" customHeight="1">
      <c r="A62" s="45" t="s">
        <v>499</v>
      </c>
      <c r="B62" s="45"/>
      <c r="C62" s="45"/>
      <c r="D62" s="45"/>
      <c r="E62" s="45"/>
    </row>
  </sheetData>
  <mergeCells count="1">
    <mergeCell ref="A2:E2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J25" sqref="J25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0"/>
      <c r="H1" s="8" t="s">
        <v>29</v>
      </c>
    </row>
    <row r="2" spans="1:8" ht="24.2" customHeight="1">
      <c r="A2" s="78" t="s">
        <v>7</v>
      </c>
      <c r="B2" s="78"/>
      <c r="C2" s="78"/>
      <c r="D2" s="78"/>
      <c r="E2" s="78"/>
      <c r="F2" s="78"/>
      <c r="G2" s="78"/>
      <c r="H2" s="78"/>
    </row>
    <row r="3" spans="1:8" ht="17.25" customHeight="1">
      <c r="A3" s="79" t="s">
        <v>30</v>
      </c>
      <c r="B3" s="79"/>
      <c r="C3" s="79"/>
      <c r="D3" s="79"/>
      <c r="E3" s="79"/>
      <c r="F3" s="79"/>
      <c r="G3" s="80" t="s">
        <v>31</v>
      </c>
      <c r="H3" s="80"/>
    </row>
    <row r="4" spans="1:8" ht="17.850000000000001" customHeight="1">
      <c r="A4" s="81" t="s">
        <v>32</v>
      </c>
      <c r="B4" s="81"/>
      <c r="C4" s="81" t="s">
        <v>33</v>
      </c>
      <c r="D4" s="81"/>
      <c r="E4" s="81"/>
      <c r="F4" s="81"/>
      <c r="G4" s="81"/>
      <c r="H4" s="81"/>
    </row>
    <row r="5" spans="1:8" ht="22.35" customHeight="1">
      <c r="A5" s="2" t="s">
        <v>34</v>
      </c>
      <c r="B5" s="2" t="s">
        <v>35</v>
      </c>
      <c r="C5" s="2" t="s">
        <v>36</v>
      </c>
      <c r="D5" s="2" t="s">
        <v>35</v>
      </c>
      <c r="E5" s="2" t="s">
        <v>37</v>
      </c>
      <c r="F5" s="2" t="s">
        <v>35</v>
      </c>
      <c r="G5" s="2" t="s">
        <v>38</v>
      </c>
      <c r="H5" s="2" t="s">
        <v>35</v>
      </c>
    </row>
    <row r="6" spans="1:8" ht="16.350000000000001" customHeight="1">
      <c r="A6" s="13" t="s">
        <v>39</v>
      </c>
      <c r="B6" s="4">
        <v>220.14072899999999</v>
      </c>
      <c r="C6" s="3" t="s">
        <v>40</v>
      </c>
      <c r="D6" s="17"/>
      <c r="E6" s="13" t="s">
        <v>41</v>
      </c>
      <c r="F6" s="12">
        <v>192.14072899999999</v>
      </c>
      <c r="G6" s="3" t="s">
        <v>42</v>
      </c>
      <c r="H6" s="4">
        <v>160.890829</v>
      </c>
    </row>
    <row r="7" spans="1:8" ht="16.350000000000001" customHeight="1">
      <c r="A7" s="3" t="s">
        <v>43</v>
      </c>
      <c r="B7" s="4">
        <v>220.14</v>
      </c>
      <c r="C7" s="3" t="s">
        <v>44</v>
      </c>
      <c r="D7" s="17"/>
      <c r="E7" s="3" t="s">
        <v>45</v>
      </c>
      <c r="F7" s="4">
        <v>160.890829</v>
      </c>
      <c r="G7" s="3" t="s">
        <v>46</v>
      </c>
      <c r="H7" s="4">
        <v>56.158000000000001</v>
      </c>
    </row>
    <row r="8" spans="1:8" ht="16.350000000000001" customHeight="1">
      <c r="A8" s="13" t="s">
        <v>47</v>
      </c>
      <c r="B8" s="4"/>
      <c r="C8" s="3" t="s">
        <v>48</v>
      </c>
      <c r="D8" s="17"/>
      <c r="E8" s="3" t="s">
        <v>49</v>
      </c>
      <c r="F8" s="4">
        <v>28.158000000000001</v>
      </c>
      <c r="G8" s="3" t="s">
        <v>50</v>
      </c>
      <c r="H8" s="4"/>
    </row>
    <row r="9" spans="1:8" ht="16.350000000000001" customHeight="1">
      <c r="A9" s="3" t="s">
        <v>51</v>
      </c>
      <c r="B9" s="4"/>
      <c r="C9" s="3" t="s">
        <v>52</v>
      </c>
      <c r="D9" s="17"/>
      <c r="E9" s="3" t="s">
        <v>53</v>
      </c>
      <c r="F9" s="4">
        <v>3.0918999999999999</v>
      </c>
      <c r="G9" s="3" t="s">
        <v>54</v>
      </c>
      <c r="H9" s="4"/>
    </row>
    <row r="10" spans="1:8" ht="16.350000000000001" customHeight="1">
      <c r="A10" s="3" t="s">
        <v>55</v>
      </c>
      <c r="B10" s="4"/>
      <c r="C10" s="3" t="s">
        <v>56</v>
      </c>
      <c r="D10" s="17"/>
      <c r="E10" s="13" t="s">
        <v>57</v>
      </c>
      <c r="F10" s="12">
        <v>28</v>
      </c>
      <c r="G10" s="3" t="s">
        <v>58</v>
      </c>
      <c r="H10" s="4"/>
    </row>
    <row r="11" spans="1:8" ht="16.350000000000001" customHeight="1">
      <c r="A11" s="3" t="s">
        <v>59</v>
      </c>
      <c r="B11" s="4"/>
      <c r="C11" s="3" t="s">
        <v>60</v>
      </c>
      <c r="D11" s="17"/>
      <c r="E11" s="3" t="s">
        <v>61</v>
      </c>
      <c r="F11" s="4"/>
      <c r="G11" s="3" t="s">
        <v>62</v>
      </c>
      <c r="H11" s="4"/>
    </row>
    <row r="12" spans="1:8" ht="16.350000000000001" customHeight="1">
      <c r="A12" s="3" t="s">
        <v>63</v>
      </c>
      <c r="B12" s="4"/>
      <c r="C12" s="3" t="s">
        <v>64</v>
      </c>
      <c r="D12" s="17"/>
      <c r="E12" s="3" t="s">
        <v>65</v>
      </c>
      <c r="F12" s="4">
        <v>28</v>
      </c>
      <c r="G12" s="3" t="s">
        <v>66</v>
      </c>
      <c r="H12" s="4"/>
    </row>
    <row r="13" spans="1:8" ht="16.350000000000001" customHeight="1">
      <c r="A13" s="3" t="s">
        <v>67</v>
      </c>
      <c r="B13" s="4"/>
      <c r="C13" s="3" t="s">
        <v>68</v>
      </c>
      <c r="D13" s="17">
        <v>220.14072899999999</v>
      </c>
      <c r="E13" s="3" t="s">
        <v>69</v>
      </c>
      <c r="F13" s="4"/>
      <c r="G13" s="3" t="s">
        <v>70</v>
      </c>
      <c r="H13" s="4"/>
    </row>
    <row r="14" spans="1:8" ht="16.350000000000001" customHeight="1">
      <c r="A14" s="3" t="s">
        <v>71</v>
      </c>
      <c r="B14" s="4"/>
      <c r="C14" s="3" t="s">
        <v>72</v>
      </c>
      <c r="D14" s="17"/>
      <c r="E14" s="3" t="s">
        <v>73</v>
      </c>
      <c r="F14" s="4"/>
      <c r="G14" s="3" t="s">
        <v>74</v>
      </c>
      <c r="H14" s="4">
        <v>3.0918999999999999</v>
      </c>
    </row>
    <row r="15" spans="1:8" ht="16.350000000000001" customHeight="1">
      <c r="A15" s="3" t="s">
        <v>75</v>
      </c>
      <c r="B15" s="4"/>
      <c r="C15" s="3" t="s">
        <v>76</v>
      </c>
      <c r="D15" s="17"/>
      <c r="E15" s="3" t="s">
        <v>77</v>
      </c>
      <c r="F15" s="4"/>
      <c r="G15" s="3" t="s">
        <v>78</v>
      </c>
      <c r="H15" s="4"/>
    </row>
    <row r="16" spans="1:8" ht="16.350000000000001" customHeight="1">
      <c r="A16" s="3" t="s">
        <v>79</v>
      </c>
      <c r="B16" s="4"/>
      <c r="C16" s="3" t="s">
        <v>80</v>
      </c>
      <c r="D16" s="17"/>
      <c r="E16" s="3" t="s">
        <v>81</v>
      </c>
      <c r="F16" s="4"/>
      <c r="G16" s="3" t="s">
        <v>82</v>
      </c>
      <c r="H16" s="4"/>
    </row>
    <row r="17" spans="1:8" ht="16.350000000000001" customHeight="1">
      <c r="A17" s="3" t="s">
        <v>83</v>
      </c>
      <c r="B17" s="4"/>
      <c r="C17" s="3" t="s">
        <v>84</v>
      </c>
      <c r="D17" s="17"/>
      <c r="E17" s="3" t="s">
        <v>85</v>
      </c>
      <c r="F17" s="4"/>
      <c r="G17" s="3" t="s">
        <v>86</v>
      </c>
      <c r="H17" s="4"/>
    </row>
    <row r="18" spans="1:8" ht="16.350000000000001" customHeight="1">
      <c r="A18" s="3" t="s">
        <v>87</v>
      </c>
      <c r="B18" s="4"/>
      <c r="C18" s="3" t="s">
        <v>88</v>
      </c>
      <c r="D18" s="17"/>
      <c r="E18" s="3" t="s">
        <v>89</v>
      </c>
      <c r="F18" s="4"/>
      <c r="G18" s="3" t="s">
        <v>90</v>
      </c>
      <c r="H18" s="4"/>
    </row>
    <row r="19" spans="1:8" ht="16.350000000000001" customHeight="1">
      <c r="A19" s="3" t="s">
        <v>91</v>
      </c>
      <c r="B19" s="4"/>
      <c r="C19" s="3" t="s">
        <v>92</v>
      </c>
      <c r="D19" s="17"/>
      <c r="E19" s="3" t="s">
        <v>93</v>
      </c>
      <c r="F19" s="4"/>
      <c r="G19" s="3" t="s">
        <v>94</v>
      </c>
      <c r="H19" s="4"/>
    </row>
    <row r="20" spans="1:8" ht="16.350000000000001" customHeight="1">
      <c r="A20" s="13" t="s">
        <v>95</v>
      </c>
      <c r="B20" s="12"/>
      <c r="C20" s="3" t="s">
        <v>96</v>
      </c>
      <c r="D20" s="17"/>
      <c r="E20" s="3" t="s">
        <v>97</v>
      </c>
      <c r="F20" s="4"/>
      <c r="G20" s="3"/>
      <c r="H20" s="4"/>
    </row>
    <row r="21" spans="1:8" ht="16.350000000000001" customHeight="1">
      <c r="A21" s="13" t="s">
        <v>98</v>
      </c>
      <c r="B21" s="12"/>
      <c r="C21" s="3" t="s">
        <v>99</v>
      </c>
      <c r="D21" s="17"/>
      <c r="E21" s="13" t="s">
        <v>100</v>
      </c>
      <c r="F21" s="12"/>
      <c r="G21" s="3"/>
      <c r="H21" s="4"/>
    </row>
    <row r="22" spans="1:8" ht="16.350000000000001" customHeight="1">
      <c r="A22" s="13" t="s">
        <v>101</v>
      </c>
      <c r="B22" s="12"/>
      <c r="C22" s="3" t="s">
        <v>102</v>
      </c>
      <c r="D22" s="17"/>
      <c r="E22" s="3"/>
      <c r="F22" s="3"/>
      <c r="G22" s="3"/>
      <c r="H22" s="4"/>
    </row>
    <row r="23" spans="1:8" ht="16.350000000000001" customHeight="1">
      <c r="A23" s="13" t="s">
        <v>103</v>
      </c>
      <c r="B23" s="12"/>
      <c r="C23" s="3" t="s">
        <v>104</v>
      </c>
      <c r="D23" s="17"/>
      <c r="E23" s="3"/>
      <c r="F23" s="3"/>
      <c r="G23" s="3"/>
      <c r="H23" s="4"/>
    </row>
    <row r="24" spans="1:8" ht="16.350000000000001" customHeight="1">
      <c r="A24" s="13" t="s">
        <v>105</v>
      </c>
      <c r="B24" s="12"/>
      <c r="C24" s="3" t="s">
        <v>106</v>
      </c>
      <c r="D24" s="17"/>
      <c r="E24" s="3"/>
      <c r="F24" s="3"/>
      <c r="G24" s="3"/>
      <c r="H24" s="4"/>
    </row>
    <row r="25" spans="1:8" ht="16.350000000000001" customHeight="1">
      <c r="A25" s="3" t="s">
        <v>107</v>
      </c>
      <c r="B25" s="4"/>
      <c r="C25" s="3" t="s">
        <v>108</v>
      </c>
      <c r="D25" s="17"/>
      <c r="E25" s="3"/>
      <c r="F25" s="3"/>
      <c r="G25" s="3"/>
      <c r="H25" s="4"/>
    </row>
    <row r="26" spans="1:8" ht="16.350000000000001" customHeight="1">
      <c r="A26" s="3" t="s">
        <v>109</v>
      </c>
      <c r="B26" s="4"/>
      <c r="C26" s="3" t="s">
        <v>110</v>
      </c>
      <c r="D26" s="17"/>
      <c r="E26" s="3"/>
      <c r="F26" s="3"/>
      <c r="G26" s="3"/>
      <c r="H26" s="4"/>
    </row>
    <row r="27" spans="1:8" ht="16.350000000000001" customHeight="1">
      <c r="A27" s="3" t="s">
        <v>111</v>
      </c>
      <c r="B27" s="4"/>
      <c r="C27" s="3" t="s">
        <v>112</v>
      </c>
      <c r="D27" s="17"/>
      <c r="E27" s="3"/>
      <c r="F27" s="3"/>
      <c r="G27" s="3"/>
      <c r="H27" s="4"/>
    </row>
    <row r="28" spans="1:8" ht="16.350000000000001" customHeight="1">
      <c r="A28" s="13" t="s">
        <v>113</v>
      </c>
      <c r="B28" s="12"/>
      <c r="C28" s="3" t="s">
        <v>114</v>
      </c>
      <c r="D28" s="17"/>
      <c r="E28" s="3"/>
      <c r="F28" s="3"/>
      <c r="G28" s="3"/>
      <c r="H28" s="4"/>
    </row>
    <row r="29" spans="1:8" ht="16.350000000000001" customHeight="1">
      <c r="A29" s="13" t="s">
        <v>115</v>
      </c>
      <c r="B29" s="12"/>
      <c r="C29" s="3" t="s">
        <v>116</v>
      </c>
      <c r="D29" s="17"/>
      <c r="E29" s="3"/>
      <c r="F29" s="3"/>
      <c r="G29" s="3"/>
      <c r="H29" s="4"/>
    </row>
    <row r="30" spans="1:8" ht="16.350000000000001" customHeight="1">
      <c r="A30" s="13" t="s">
        <v>117</v>
      </c>
      <c r="B30" s="12"/>
      <c r="C30" s="3" t="s">
        <v>118</v>
      </c>
      <c r="D30" s="17"/>
      <c r="E30" s="3"/>
      <c r="F30" s="3"/>
      <c r="G30" s="3"/>
      <c r="H30" s="4"/>
    </row>
    <row r="31" spans="1:8" ht="16.350000000000001" customHeight="1">
      <c r="A31" s="13" t="s">
        <v>119</v>
      </c>
      <c r="B31" s="12"/>
      <c r="C31" s="3" t="s">
        <v>120</v>
      </c>
      <c r="D31" s="17"/>
      <c r="E31" s="3"/>
      <c r="F31" s="3"/>
      <c r="G31" s="3"/>
      <c r="H31" s="4"/>
    </row>
    <row r="32" spans="1:8" ht="16.350000000000001" customHeight="1">
      <c r="A32" s="13" t="s">
        <v>121</v>
      </c>
      <c r="B32" s="12"/>
      <c r="C32" s="3" t="s">
        <v>122</v>
      </c>
      <c r="D32" s="17"/>
      <c r="E32" s="3"/>
      <c r="F32" s="3"/>
      <c r="G32" s="3"/>
      <c r="H32" s="4"/>
    </row>
    <row r="33" spans="1:8" ht="16.350000000000001" customHeight="1">
      <c r="A33" s="3"/>
      <c r="B33" s="3"/>
      <c r="C33" s="3" t="s">
        <v>123</v>
      </c>
      <c r="D33" s="17"/>
      <c r="E33" s="3"/>
      <c r="F33" s="3"/>
      <c r="G33" s="3"/>
      <c r="H33" s="3"/>
    </row>
    <row r="34" spans="1:8" ht="16.350000000000001" customHeight="1">
      <c r="A34" s="3"/>
      <c r="B34" s="3"/>
      <c r="C34" s="3" t="s">
        <v>124</v>
      </c>
      <c r="D34" s="17"/>
      <c r="E34" s="3"/>
      <c r="F34" s="3"/>
      <c r="G34" s="3"/>
      <c r="H34" s="3"/>
    </row>
    <row r="35" spans="1:8" ht="16.350000000000001" customHeight="1">
      <c r="A35" s="3"/>
      <c r="B35" s="3"/>
      <c r="C35" s="3" t="s">
        <v>125</v>
      </c>
      <c r="D35" s="17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13" t="s">
        <v>126</v>
      </c>
      <c r="B37" s="12">
        <v>220.14072899999999</v>
      </c>
      <c r="C37" s="13" t="s">
        <v>127</v>
      </c>
      <c r="D37" s="12">
        <v>220.14072899999999</v>
      </c>
      <c r="E37" s="13" t="s">
        <v>127</v>
      </c>
      <c r="F37" s="12">
        <v>220.14072899999999</v>
      </c>
      <c r="G37" s="13" t="s">
        <v>127</v>
      </c>
      <c r="H37" s="12">
        <v>220.14072899999999</v>
      </c>
    </row>
    <row r="38" spans="1:8" ht="16.350000000000001" customHeight="1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spans="1:8" ht="16.350000000000001" customHeight="1">
      <c r="A39" s="3"/>
      <c r="B39" s="4"/>
      <c r="C39" s="3"/>
      <c r="D39" s="4"/>
      <c r="E39" s="13"/>
      <c r="F39" s="12"/>
      <c r="G39" s="13"/>
      <c r="H39" s="12"/>
    </row>
    <row r="40" spans="1:8" ht="16.350000000000001" customHeight="1">
      <c r="A40" s="13" t="s">
        <v>130</v>
      </c>
      <c r="B40" s="12">
        <v>220.14072899999999</v>
      </c>
      <c r="C40" s="13" t="s">
        <v>131</v>
      </c>
      <c r="D40" s="12">
        <v>220.14072899999999</v>
      </c>
      <c r="E40" s="13" t="s">
        <v>131</v>
      </c>
      <c r="F40" s="12">
        <v>220.14072899999999</v>
      </c>
      <c r="G40" s="13" t="s">
        <v>131</v>
      </c>
      <c r="H40" s="12">
        <v>220.14072899999999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F23" sqref="F2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0"/>
      <c r="X1" s="83" t="s">
        <v>132</v>
      </c>
      <c r="Y1" s="83"/>
    </row>
    <row r="2" spans="1:25" ht="33.6" customHeight="1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 ht="22.35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31</v>
      </c>
      <c r="Y3" s="80"/>
    </row>
    <row r="4" spans="1:25" ht="22.35" customHeight="1">
      <c r="A4" s="82" t="s">
        <v>133</v>
      </c>
      <c r="B4" s="82" t="s">
        <v>134</v>
      </c>
      <c r="C4" s="82" t="s">
        <v>135</v>
      </c>
      <c r="D4" s="82" t="s">
        <v>136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 t="s">
        <v>128</v>
      </c>
      <c r="T4" s="82"/>
      <c r="U4" s="82"/>
      <c r="V4" s="82"/>
      <c r="W4" s="82"/>
      <c r="X4" s="82"/>
      <c r="Y4" s="82"/>
    </row>
    <row r="5" spans="1:25" ht="22.35" customHeight="1">
      <c r="A5" s="82"/>
      <c r="B5" s="82"/>
      <c r="C5" s="82"/>
      <c r="D5" s="82" t="s">
        <v>137</v>
      </c>
      <c r="E5" s="82" t="s">
        <v>138</v>
      </c>
      <c r="F5" s="82" t="s">
        <v>139</v>
      </c>
      <c r="G5" s="82" t="s">
        <v>140</v>
      </c>
      <c r="H5" s="82" t="s">
        <v>141</v>
      </c>
      <c r="I5" s="82" t="s">
        <v>142</v>
      </c>
      <c r="J5" s="82" t="s">
        <v>143</v>
      </c>
      <c r="K5" s="82"/>
      <c r="L5" s="82"/>
      <c r="M5" s="82"/>
      <c r="N5" s="82" t="s">
        <v>144</v>
      </c>
      <c r="O5" s="82" t="s">
        <v>145</v>
      </c>
      <c r="P5" s="82" t="s">
        <v>146</v>
      </c>
      <c r="Q5" s="82" t="s">
        <v>147</v>
      </c>
      <c r="R5" s="82" t="s">
        <v>148</v>
      </c>
      <c r="S5" s="82" t="s">
        <v>137</v>
      </c>
      <c r="T5" s="82" t="s">
        <v>138</v>
      </c>
      <c r="U5" s="82" t="s">
        <v>139</v>
      </c>
      <c r="V5" s="82" t="s">
        <v>140</v>
      </c>
      <c r="W5" s="82" t="s">
        <v>141</v>
      </c>
      <c r="X5" s="82" t="s">
        <v>142</v>
      </c>
      <c r="Y5" s="82" t="s">
        <v>149</v>
      </c>
    </row>
    <row r="6" spans="1:25" ht="22.35" customHeight="1">
      <c r="A6" s="82"/>
      <c r="B6" s="82"/>
      <c r="C6" s="82"/>
      <c r="D6" s="82"/>
      <c r="E6" s="82"/>
      <c r="F6" s="82"/>
      <c r="G6" s="82"/>
      <c r="H6" s="82"/>
      <c r="I6" s="82"/>
      <c r="J6" s="14" t="s">
        <v>150</v>
      </c>
      <c r="K6" s="14" t="s">
        <v>151</v>
      </c>
      <c r="L6" s="14" t="s">
        <v>152</v>
      </c>
      <c r="M6" s="14" t="s">
        <v>141</v>
      </c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25" ht="22.9" customHeight="1">
      <c r="A7" s="13"/>
      <c r="B7" s="13" t="s">
        <v>135</v>
      </c>
      <c r="C7" s="23">
        <v>220.14072899999999</v>
      </c>
      <c r="D7" s="23">
        <v>220.14072899999999</v>
      </c>
      <c r="E7" s="23">
        <v>220.14072899999999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9" customHeight="1">
      <c r="A8" s="11" t="s">
        <v>153</v>
      </c>
      <c r="B8" s="11" t="s">
        <v>4</v>
      </c>
      <c r="C8" s="23">
        <v>220.14072899999999</v>
      </c>
      <c r="D8" s="23">
        <v>220.14072899999999</v>
      </c>
      <c r="E8" s="23">
        <v>220.14072899999999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22.9" customHeight="1">
      <c r="A9" s="57" t="s">
        <v>154</v>
      </c>
      <c r="B9" s="57" t="s">
        <v>155</v>
      </c>
      <c r="C9" s="58">
        <v>220.14072899999999</v>
      </c>
      <c r="D9" s="58">
        <v>220.14072899999999</v>
      </c>
      <c r="E9" s="59">
        <v>220.14072899999999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spans="1:25" ht="16.350000000000001" customHeight="1">
      <c r="G10" s="1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"/>
  <sheetViews>
    <sheetView workbookViewId="0">
      <selection activeCell="J18" sqref="J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0"/>
      <c r="D1" s="28"/>
      <c r="K1" s="8" t="s">
        <v>156</v>
      </c>
    </row>
    <row r="2" spans="1:11" ht="31.9" customHeight="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4.95" customHeight="1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9" t="s">
        <v>31</v>
      </c>
    </row>
    <row r="4" spans="1:11" ht="27.6" customHeight="1">
      <c r="A4" s="81" t="s">
        <v>157</v>
      </c>
      <c r="B4" s="81"/>
      <c r="C4" s="81"/>
      <c r="D4" s="81" t="s">
        <v>158</v>
      </c>
      <c r="E4" s="81" t="s">
        <v>159</v>
      </c>
      <c r="F4" s="81" t="s">
        <v>135</v>
      </c>
      <c r="G4" s="81" t="s">
        <v>160</v>
      </c>
      <c r="H4" s="81" t="s">
        <v>161</v>
      </c>
      <c r="I4" s="81" t="s">
        <v>162</v>
      </c>
      <c r="J4" s="81" t="s">
        <v>163</v>
      </c>
      <c r="K4" s="81" t="s">
        <v>164</v>
      </c>
    </row>
    <row r="5" spans="1:11" ht="25.9" customHeight="1">
      <c r="A5" s="2" t="s">
        <v>165</v>
      </c>
      <c r="B5" s="2" t="s">
        <v>166</v>
      </c>
      <c r="C5" s="2" t="s">
        <v>167</v>
      </c>
      <c r="D5" s="81"/>
      <c r="E5" s="81"/>
      <c r="F5" s="81"/>
      <c r="G5" s="81"/>
      <c r="H5" s="81"/>
      <c r="I5" s="81"/>
      <c r="J5" s="81"/>
      <c r="K5" s="81"/>
    </row>
    <row r="6" spans="1:11" ht="22.9" customHeight="1">
      <c r="A6" s="22"/>
      <c r="B6" s="22"/>
      <c r="C6" s="22"/>
      <c r="D6" s="29" t="s">
        <v>135</v>
      </c>
      <c r="E6" s="29"/>
      <c r="F6" s="30">
        <v>220.14072899999999</v>
      </c>
      <c r="G6" s="30">
        <v>192.14072899999999</v>
      </c>
      <c r="H6" s="30">
        <v>28</v>
      </c>
      <c r="I6" s="30"/>
      <c r="J6" s="29"/>
      <c r="K6" s="29"/>
    </row>
    <row r="7" spans="1:11" ht="22.9" customHeight="1">
      <c r="A7" s="31"/>
      <c r="B7" s="31"/>
      <c r="C7" s="31"/>
      <c r="D7" s="32" t="s">
        <v>153</v>
      </c>
      <c r="E7" s="32" t="s">
        <v>4</v>
      </c>
      <c r="F7" s="33">
        <v>220.14072899999999</v>
      </c>
      <c r="G7" s="33">
        <v>192.14072899999999</v>
      </c>
      <c r="H7" s="33">
        <v>28</v>
      </c>
      <c r="I7" s="33"/>
      <c r="J7" s="34"/>
      <c r="K7" s="34"/>
    </row>
    <row r="8" spans="1:11" ht="22.9" customHeight="1">
      <c r="A8" s="31"/>
      <c r="B8" s="31"/>
      <c r="C8" s="31"/>
      <c r="D8" s="32" t="s">
        <v>154</v>
      </c>
      <c r="E8" s="32" t="s">
        <v>155</v>
      </c>
      <c r="F8" s="33">
        <v>220.14072899999999</v>
      </c>
      <c r="G8" s="33">
        <v>192.14072899999999</v>
      </c>
      <c r="H8" s="33">
        <v>28</v>
      </c>
      <c r="I8" s="33"/>
      <c r="J8" s="34"/>
      <c r="K8" s="34"/>
    </row>
    <row r="9" spans="1:11" ht="22.9" customHeight="1">
      <c r="A9" s="44">
        <v>208</v>
      </c>
      <c r="B9" s="44"/>
      <c r="C9" s="41"/>
      <c r="D9" s="19">
        <v>208</v>
      </c>
      <c r="E9" s="60" t="s">
        <v>504</v>
      </c>
      <c r="F9" s="12">
        <v>220.14072899999999</v>
      </c>
      <c r="G9" s="33">
        <v>192.14072899999999</v>
      </c>
      <c r="H9" s="33">
        <v>28</v>
      </c>
      <c r="I9" s="33"/>
      <c r="J9" s="34"/>
      <c r="K9" s="34"/>
    </row>
    <row r="10" spans="1:11" ht="22.9" customHeight="1">
      <c r="A10" s="43">
        <v>208</v>
      </c>
      <c r="B10" s="43">
        <v>11</v>
      </c>
      <c r="C10" s="61"/>
      <c r="D10" s="62">
        <v>20811</v>
      </c>
      <c r="E10" s="63" t="s">
        <v>505</v>
      </c>
      <c r="F10" s="64">
        <v>220.14072899999999</v>
      </c>
      <c r="G10" s="33">
        <v>192.14072899999999</v>
      </c>
      <c r="H10" s="33">
        <v>28</v>
      </c>
      <c r="I10" s="65"/>
      <c r="J10" s="66"/>
      <c r="K10" s="66"/>
    </row>
    <row r="11" spans="1:11" ht="22.9" customHeight="1">
      <c r="A11" s="69" t="s">
        <v>168</v>
      </c>
      <c r="B11" s="69" t="s">
        <v>169</v>
      </c>
      <c r="C11" s="69" t="s">
        <v>170</v>
      </c>
      <c r="D11" s="70" t="s">
        <v>217</v>
      </c>
      <c r="E11" s="71" t="s">
        <v>171</v>
      </c>
      <c r="F11" s="73">
        <v>220.14072899999999</v>
      </c>
      <c r="G11" s="72">
        <v>192.14072899999999</v>
      </c>
      <c r="H11" s="33">
        <v>28</v>
      </c>
      <c r="I11" s="67"/>
      <c r="J11" s="68"/>
      <c r="K11" s="6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0"/>
      <c r="S1" s="83" t="s">
        <v>172</v>
      </c>
      <c r="T1" s="83"/>
    </row>
    <row r="2" spans="1:20" ht="42.2" customHeight="1">
      <c r="A2" s="84" t="s">
        <v>10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19.899999999999999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31</v>
      </c>
      <c r="T3" s="80"/>
    </row>
    <row r="4" spans="1:20" ht="19.899999999999999" customHeight="1">
      <c r="A4" s="82" t="s">
        <v>157</v>
      </c>
      <c r="B4" s="82"/>
      <c r="C4" s="82"/>
      <c r="D4" s="82" t="s">
        <v>173</v>
      </c>
      <c r="E4" s="82" t="s">
        <v>174</v>
      </c>
      <c r="F4" s="82" t="s">
        <v>175</v>
      </c>
      <c r="G4" s="82" t="s">
        <v>176</v>
      </c>
      <c r="H4" s="82" t="s">
        <v>177</v>
      </c>
      <c r="I4" s="82" t="s">
        <v>178</v>
      </c>
      <c r="J4" s="82" t="s">
        <v>179</v>
      </c>
      <c r="K4" s="82" t="s">
        <v>180</v>
      </c>
      <c r="L4" s="82" t="s">
        <v>181</v>
      </c>
      <c r="M4" s="82" t="s">
        <v>182</v>
      </c>
      <c r="N4" s="82" t="s">
        <v>183</v>
      </c>
      <c r="O4" s="82" t="s">
        <v>184</v>
      </c>
      <c r="P4" s="82" t="s">
        <v>185</v>
      </c>
      <c r="Q4" s="82" t="s">
        <v>186</v>
      </c>
      <c r="R4" s="82" t="s">
        <v>187</v>
      </c>
      <c r="S4" s="82" t="s">
        <v>188</v>
      </c>
      <c r="T4" s="82" t="s">
        <v>189</v>
      </c>
    </row>
    <row r="5" spans="1:20" ht="20.65" customHeight="1">
      <c r="A5" s="14" t="s">
        <v>165</v>
      </c>
      <c r="B5" s="14" t="s">
        <v>166</v>
      </c>
      <c r="C5" s="14" t="s">
        <v>167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spans="1:20" ht="22.9" customHeight="1">
      <c r="A6" s="13"/>
      <c r="B6" s="13"/>
      <c r="C6" s="13"/>
      <c r="D6" s="13"/>
      <c r="E6" s="13" t="s">
        <v>135</v>
      </c>
      <c r="F6" s="12">
        <v>220.14072899999999</v>
      </c>
      <c r="G6" s="12">
        <v>160.890829</v>
      </c>
      <c r="H6" s="12">
        <v>56.158000000000001</v>
      </c>
      <c r="I6" s="12"/>
      <c r="J6" s="12"/>
      <c r="K6" s="12"/>
      <c r="L6" s="12"/>
      <c r="M6" s="12"/>
      <c r="N6" s="12"/>
      <c r="O6" s="12">
        <v>3.0918999999999999</v>
      </c>
      <c r="P6" s="12"/>
      <c r="Q6" s="12"/>
      <c r="R6" s="12"/>
      <c r="S6" s="12"/>
      <c r="T6" s="12"/>
    </row>
    <row r="7" spans="1:20" ht="22.9" customHeight="1">
      <c r="A7" s="13"/>
      <c r="B7" s="13"/>
      <c r="C7" s="13"/>
      <c r="D7" s="11" t="s">
        <v>153</v>
      </c>
      <c r="E7" s="11" t="s">
        <v>4</v>
      </c>
      <c r="F7" s="12">
        <v>220.14072899999999</v>
      </c>
      <c r="G7" s="12">
        <v>160.890829</v>
      </c>
      <c r="H7" s="12">
        <v>56.158000000000001</v>
      </c>
      <c r="I7" s="12"/>
      <c r="J7" s="12"/>
      <c r="K7" s="12"/>
      <c r="L7" s="12"/>
      <c r="M7" s="12"/>
      <c r="N7" s="12"/>
      <c r="O7" s="12">
        <v>3.0918999999999999</v>
      </c>
      <c r="P7" s="12"/>
      <c r="Q7" s="12"/>
      <c r="R7" s="12"/>
      <c r="S7" s="12"/>
      <c r="T7" s="12"/>
    </row>
    <row r="8" spans="1:20" ht="22.9" customHeight="1">
      <c r="A8" s="18"/>
      <c r="B8" s="18"/>
      <c r="C8" s="18"/>
      <c r="D8" s="16" t="s">
        <v>154</v>
      </c>
      <c r="E8" s="16" t="s">
        <v>155</v>
      </c>
      <c r="F8" s="27">
        <v>220.14072899999999</v>
      </c>
      <c r="G8" s="27">
        <v>160.890829</v>
      </c>
      <c r="H8" s="27">
        <v>56.158000000000001</v>
      </c>
      <c r="I8" s="27"/>
      <c r="J8" s="27"/>
      <c r="K8" s="27"/>
      <c r="L8" s="27"/>
      <c r="M8" s="27"/>
      <c r="N8" s="27"/>
      <c r="O8" s="27">
        <v>3.0918999999999999</v>
      </c>
      <c r="P8" s="27"/>
      <c r="Q8" s="27"/>
      <c r="R8" s="27"/>
      <c r="S8" s="27"/>
      <c r="T8" s="27"/>
    </row>
    <row r="9" spans="1:20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20" t="s">
        <v>171</v>
      </c>
      <c r="F9" s="21">
        <v>220.14072899999999</v>
      </c>
      <c r="G9" s="21">
        <v>160.890829</v>
      </c>
      <c r="H9" s="21">
        <v>56.158000000000001</v>
      </c>
      <c r="I9" s="21"/>
      <c r="J9" s="21"/>
      <c r="K9" s="21"/>
      <c r="L9" s="21"/>
      <c r="M9" s="21"/>
      <c r="N9" s="21"/>
      <c r="O9" s="21">
        <v>3.0918999999999999</v>
      </c>
      <c r="P9" s="21"/>
      <c r="Q9" s="21"/>
      <c r="R9" s="21"/>
      <c r="S9" s="21"/>
      <c r="T9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"/>
  <sheetViews>
    <sheetView workbookViewId="0">
      <selection activeCell="L28" sqref="L28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0"/>
      <c r="T1" s="83" t="s">
        <v>191</v>
      </c>
      <c r="U1" s="83"/>
    </row>
    <row r="2" spans="1:21" ht="37.15" customHeight="1">
      <c r="A2" s="84" t="s">
        <v>11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1" ht="24.2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80" t="s">
        <v>31</v>
      </c>
      <c r="U3" s="80"/>
    </row>
    <row r="4" spans="1:21" ht="22.35" customHeight="1">
      <c r="A4" s="82" t="s">
        <v>157</v>
      </c>
      <c r="B4" s="82"/>
      <c r="C4" s="82"/>
      <c r="D4" s="82" t="s">
        <v>173</v>
      </c>
      <c r="E4" s="82" t="s">
        <v>174</v>
      </c>
      <c r="F4" s="82" t="s">
        <v>192</v>
      </c>
      <c r="G4" s="82" t="s">
        <v>160</v>
      </c>
      <c r="H4" s="82"/>
      <c r="I4" s="82"/>
      <c r="J4" s="82"/>
      <c r="K4" s="82" t="s">
        <v>161</v>
      </c>
      <c r="L4" s="82"/>
      <c r="M4" s="82"/>
      <c r="N4" s="82"/>
      <c r="O4" s="82"/>
      <c r="P4" s="82"/>
      <c r="Q4" s="82"/>
      <c r="R4" s="82"/>
      <c r="S4" s="82"/>
      <c r="T4" s="82"/>
      <c r="U4" s="82"/>
    </row>
    <row r="5" spans="1:21" ht="39.6" customHeight="1">
      <c r="A5" s="14" t="s">
        <v>165</v>
      </c>
      <c r="B5" s="14" t="s">
        <v>166</v>
      </c>
      <c r="C5" s="14" t="s">
        <v>167</v>
      </c>
      <c r="D5" s="82"/>
      <c r="E5" s="82"/>
      <c r="F5" s="82"/>
      <c r="G5" s="14" t="s">
        <v>135</v>
      </c>
      <c r="H5" s="14" t="s">
        <v>193</v>
      </c>
      <c r="I5" s="14" t="s">
        <v>194</v>
      </c>
      <c r="J5" s="14" t="s">
        <v>184</v>
      </c>
      <c r="K5" s="14" t="s">
        <v>135</v>
      </c>
      <c r="L5" s="14" t="s">
        <v>195</v>
      </c>
      <c r="M5" s="14" t="s">
        <v>196</v>
      </c>
      <c r="N5" s="14" t="s">
        <v>197</v>
      </c>
      <c r="O5" s="14" t="s">
        <v>186</v>
      </c>
      <c r="P5" s="14" t="s">
        <v>198</v>
      </c>
      <c r="Q5" s="14" t="s">
        <v>199</v>
      </c>
      <c r="R5" s="14" t="s">
        <v>200</v>
      </c>
      <c r="S5" s="14" t="s">
        <v>182</v>
      </c>
      <c r="T5" s="14" t="s">
        <v>185</v>
      </c>
      <c r="U5" s="14" t="s">
        <v>189</v>
      </c>
    </row>
    <row r="6" spans="1:21" ht="22.9" customHeight="1">
      <c r="A6" s="13"/>
      <c r="B6" s="13"/>
      <c r="C6" s="13"/>
      <c r="D6" s="13"/>
      <c r="E6" s="13" t="s">
        <v>135</v>
      </c>
      <c r="F6" s="12">
        <v>220.14072899999999</v>
      </c>
      <c r="G6" s="12">
        <v>192.14072899999999</v>
      </c>
      <c r="H6" s="12">
        <v>160.890829</v>
      </c>
      <c r="I6" s="12">
        <v>28.158000000000001</v>
      </c>
      <c r="J6" s="12">
        <v>3.0918999999999999</v>
      </c>
      <c r="K6" s="12">
        <v>28</v>
      </c>
      <c r="L6" s="12"/>
      <c r="M6" s="12">
        <v>28</v>
      </c>
      <c r="N6" s="12"/>
      <c r="O6" s="12"/>
      <c r="P6" s="12"/>
      <c r="Q6" s="12"/>
      <c r="R6" s="12"/>
      <c r="S6" s="12"/>
      <c r="T6" s="12"/>
      <c r="U6" s="12"/>
    </row>
    <row r="7" spans="1:21" ht="22.9" customHeight="1">
      <c r="A7" s="13"/>
      <c r="B7" s="13"/>
      <c r="C7" s="13"/>
      <c r="D7" s="11" t="s">
        <v>153</v>
      </c>
      <c r="E7" s="11" t="s">
        <v>4</v>
      </c>
      <c r="F7" s="23">
        <v>220.14072899999999</v>
      </c>
      <c r="G7" s="12">
        <v>192.14072899999999</v>
      </c>
      <c r="H7" s="12">
        <v>160.890829</v>
      </c>
      <c r="I7" s="12">
        <v>28.158000000000001</v>
      </c>
      <c r="J7" s="12">
        <v>3.0918999999999999</v>
      </c>
      <c r="K7" s="12">
        <v>28</v>
      </c>
      <c r="L7" s="12">
        <v>0</v>
      </c>
      <c r="M7" s="12">
        <v>28</v>
      </c>
      <c r="N7" s="12"/>
      <c r="O7" s="12"/>
      <c r="P7" s="12"/>
      <c r="Q7" s="12"/>
      <c r="R7" s="12"/>
      <c r="S7" s="12"/>
      <c r="T7" s="12"/>
      <c r="U7" s="12"/>
    </row>
    <row r="8" spans="1:21" ht="22.9" customHeight="1">
      <c r="A8" s="18"/>
      <c r="B8" s="18"/>
      <c r="C8" s="18"/>
      <c r="D8" s="16" t="s">
        <v>154</v>
      </c>
      <c r="E8" s="16" t="s">
        <v>155</v>
      </c>
      <c r="F8" s="23">
        <v>220.14072899999999</v>
      </c>
      <c r="G8" s="12">
        <v>192.14072899999999</v>
      </c>
      <c r="H8" s="12">
        <v>160.890829</v>
      </c>
      <c r="I8" s="12">
        <v>28.158000000000001</v>
      </c>
      <c r="J8" s="12">
        <v>3.0918999999999999</v>
      </c>
      <c r="K8" s="12">
        <v>28</v>
      </c>
      <c r="L8" s="12">
        <v>0</v>
      </c>
      <c r="M8" s="12">
        <v>28</v>
      </c>
      <c r="N8" s="12"/>
      <c r="O8" s="12"/>
      <c r="P8" s="12"/>
      <c r="Q8" s="12"/>
      <c r="R8" s="12"/>
      <c r="S8" s="12"/>
      <c r="T8" s="12"/>
      <c r="U8" s="12"/>
    </row>
    <row r="9" spans="1:21" ht="22.9" customHeight="1">
      <c r="A9" s="19" t="s">
        <v>168</v>
      </c>
      <c r="B9" s="19" t="s">
        <v>169</v>
      </c>
      <c r="C9" s="19" t="s">
        <v>170</v>
      </c>
      <c r="D9" s="15" t="s">
        <v>190</v>
      </c>
      <c r="E9" s="20" t="s">
        <v>171</v>
      </c>
      <c r="F9" s="17">
        <v>220.14072899999999</v>
      </c>
      <c r="G9" s="4">
        <v>192.14072899999999</v>
      </c>
      <c r="H9" s="4">
        <v>160.890829</v>
      </c>
      <c r="I9" s="4">
        <v>28.158000000000001</v>
      </c>
      <c r="J9" s="4">
        <v>3.0918999999999999</v>
      </c>
      <c r="K9" s="4">
        <v>28</v>
      </c>
      <c r="L9" s="4"/>
      <c r="M9" s="4">
        <v>28</v>
      </c>
      <c r="N9" s="4"/>
      <c r="O9" s="4"/>
      <c r="P9" s="4"/>
      <c r="Q9" s="4"/>
      <c r="R9" s="4"/>
      <c r="S9" s="4"/>
      <c r="T9" s="4"/>
      <c r="U9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topLeftCell="A4" workbookViewId="0">
      <selection activeCell="K19" sqref="K1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0"/>
      <c r="D1" s="8" t="s">
        <v>201</v>
      </c>
    </row>
    <row r="2" spans="1:5" ht="31.9" customHeight="1">
      <c r="A2" s="84" t="s">
        <v>12</v>
      </c>
      <c r="B2" s="84"/>
      <c r="C2" s="84"/>
      <c r="D2" s="84"/>
    </row>
    <row r="3" spans="1:5" ht="18.95" customHeight="1">
      <c r="A3" s="79" t="s">
        <v>30</v>
      </c>
      <c r="B3" s="79"/>
      <c r="C3" s="79"/>
      <c r="D3" s="9" t="s">
        <v>31</v>
      </c>
      <c r="E3" s="10"/>
    </row>
    <row r="4" spans="1:5" ht="20.25" customHeight="1">
      <c r="A4" s="81" t="s">
        <v>32</v>
      </c>
      <c r="B4" s="81"/>
      <c r="C4" s="81" t="s">
        <v>33</v>
      </c>
      <c r="D4" s="81"/>
      <c r="E4" s="24"/>
    </row>
    <row r="5" spans="1:5" ht="20.25" customHeight="1">
      <c r="A5" s="2" t="s">
        <v>34</v>
      </c>
      <c r="B5" s="2" t="s">
        <v>35</v>
      </c>
      <c r="C5" s="2" t="s">
        <v>34</v>
      </c>
      <c r="D5" s="2" t="s">
        <v>35</v>
      </c>
      <c r="E5" s="24"/>
    </row>
    <row r="6" spans="1:5" ht="20.25" customHeight="1">
      <c r="A6" s="13" t="s">
        <v>202</v>
      </c>
      <c r="B6" s="12">
        <v>220.14072899999999</v>
      </c>
      <c r="C6" s="13" t="s">
        <v>203</v>
      </c>
      <c r="D6" s="23">
        <v>220.14072899999999</v>
      </c>
      <c r="E6" s="25"/>
    </row>
    <row r="7" spans="1:5" ht="20.25" customHeight="1">
      <c r="A7" s="3" t="s">
        <v>204</v>
      </c>
      <c r="B7" s="4">
        <v>220.14072899999999</v>
      </c>
      <c r="C7" s="3" t="s">
        <v>40</v>
      </c>
      <c r="D7" s="17"/>
      <c r="E7" s="25"/>
    </row>
    <row r="8" spans="1:5" ht="20.25" customHeight="1">
      <c r="A8" s="3" t="s">
        <v>205</v>
      </c>
      <c r="B8" s="4">
        <v>220.14</v>
      </c>
      <c r="C8" s="3" t="s">
        <v>44</v>
      </c>
      <c r="D8" s="17"/>
      <c r="E8" s="25"/>
    </row>
    <row r="9" spans="1:5" ht="31.15" customHeight="1">
      <c r="A9" s="3" t="s">
        <v>47</v>
      </c>
      <c r="B9" s="4"/>
      <c r="C9" s="3" t="s">
        <v>48</v>
      </c>
      <c r="D9" s="17"/>
      <c r="E9" s="25"/>
    </row>
    <row r="10" spans="1:5" ht="20.25" customHeight="1">
      <c r="A10" s="3" t="s">
        <v>206</v>
      </c>
      <c r="B10" s="4"/>
      <c r="C10" s="3" t="s">
        <v>52</v>
      </c>
      <c r="D10" s="17"/>
      <c r="E10" s="25"/>
    </row>
    <row r="11" spans="1:5" ht="20.25" customHeight="1">
      <c r="A11" s="3" t="s">
        <v>207</v>
      </c>
      <c r="B11" s="4"/>
      <c r="C11" s="3" t="s">
        <v>56</v>
      </c>
      <c r="D11" s="17"/>
      <c r="E11" s="25"/>
    </row>
    <row r="12" spans="1:5" ht="20.25" customHeight="1">
      <c r="A12" s="3" t="s">
        <v>208</v>
      </c>
      <c r="B12" s="4"/>
      <c r="C12" s="3" t="s">
        <v>60</v>
      </c>
      <c r="D12" s="17"/>
      <c r="E12" s="25"/>
    </row>
    <row r="13" spans="1:5" ht="20.25" customHeight="1">
      <c r="A13" s="13" t="s">
        <v>209</v>
      </c>
      <c r="B13" s="12"/>
      <c r="C13" s="3" t="s">
        <v>64</v>
      </c>
      <c r="D13" s="17"/>
      <c r="E13" s="25"/>
    </row>
    <row r="14" spans="1:5" ht="20.25" customHeight="1">
      <c r="A14" s="3" t="s">
        <v>204</v>
      </c>
      <c r="B14" s="4"/>
      <c r="C14" s="3" t="s">
        <v>68</v>
      </c>
      <c r="D14" s="17">
        <v>220.14072899999999</v>
      </c>
      <c r="E14" s="25"/>
    </row>
    <row r="15" spans="1:5" ht="20.25" customHeight="1">
      <c r="A15" s="3" t="s">
        <v>206</v>
      </c>
      <c r="B15" s="4"/>
      <c r="C15" s="3" t="s">
        <v>72</v>
      </c>
      <c r="D15" s="17"/>
      <c r="E15" s="25"/>
    </row>
    <row r="16" spans="1:5" ht="20.25" customHeight="1">
      <c r="A16" s="3" t="s">
        <v>207</v>
      </c>
      <c r="B16" s="4"/>
      <c r="C16" s="3" t="s">
        <v>76</v>
      </c>
      <c r="D16" s="17"/>
      <c r="E16" s="25"/>
    </row>
    <row r="17" spans="1:5" ht="20.25" customHeight="1">
      <c r="A17" s="3" t="s">
        <v>208</v>
      </c>
      <c r="B17" s="4"/>
      <c r="C17" s="3" t="s">
        <v>80</v>
      </c>
      <c r="D17" s="17"/>
      <c r="E17" s="25"/>
    </row>
    <row r="18" spans="1:5" ht="20.25" customHeight="1">
      <c r="A18" s="3"/>
      <c r="B18" s="4"/>
      <c r="C18" s="3" t="s">
        <v>84</v>
      </c>
      <c r="D18" s="17"/>
      <c r="E18" s="25"/>
    </row>
    <row r="19" spans="1:5" ht="20.25" customHeight="1">
      <c r="A19" s="3"/>
      <c r="B19" s="3"/>
      <c r="C19" s="3" t="s">
        <v>88</v>
      </c>
      <c r="D19" s="17"/>
      <c r="E19" s="25"/>
    </row>
    <row r="20" spans="1:5" ht="20.25" customHeight="1">
      <c r="A20" s="3"/>
      <c r="B20" s="3"/>
      <c r="C20" s="3" t="s">
        <v>92</v>
      </c>
      <c r="D20" s="17"/>
      <c r="E20" s="25"/>
    </row>
    <row r="21" spans="1:5" ht="20.25" customHeight="1">
      <c r="A21" s="3"/>
      <c r="B21" s="3"/>
      <c r="C21" s="3" t="s">
        <v>96</v>
      </c>
      <c r="D21" s="17"/>
      <c r="E21" s="25"/>
    </row>
    <row r="22" spans="1:5" ht="20.25" customHeight="1">
      <c r="A22" s="3"/>
      <c r="B22" s="3"/>
      <c r="C22" s="3" t="s">
        <v>99</v>
      </c>
      <c r="D22" s="17"/>
      <c r="E22" s="25"/>
    </row>
    <row r="23" spans="1:5" ht="20.25" customHeight="1">
      <c r="A23" s="3"/>
      <c r="B23" s="3"/>
      <c r="C23" s="3" t="s">
        <v>102</v>
      </c>
      <c r="D23" s="17"/>
      <c r="E23" s="25"/>
    </row>
    <row r="24" spans="1:5" ht="20.25" customHeight="1">
      <c r="A24" s="3"/>
      <c r="B24" s="3"/>
      <c r="C24" s="3" t="s">
        <v>104</v>
      </c>
      <c r="D24" s="17"/>
      <c r="E24" s="25"/>
    </row>
    <row r="25" spans="1:5" ht="20.25" customHeight="1">
      <c r="A25" s="3"/>
      <c r="B25" s="3"/>
      <c r="C25" s="3" t="s">
        <v>106</v>
      </c>
      <c r="D25" s="17"/>
      <c r="E25" s="25"/>
    </row>
    <row r="26" spans="1:5" ht="20.25" customHeight="1">
      <c r="A26" s="3"/>
      <c r="B26" s="3"/>
      <c r="C26" s="3" t="s">
        <v>108</v>
      </c>
      <c r="D26" s="17"/>
      <c r="E26" s="25"/>
    </row>
    <row r="27" spans="1:5" ht="20.25" customHeight="1">
      <c r="A27" s="3"/>
      <c r="B27" s="3"/>
      <c r="C27" s="3" t="s">
        <v>110</v>
      </c>
      <c r="D27" s="17"/>
      <c r="E27" s="25"/>
    </row>
    <row r="28" spans="1:5" ht="20.25" customHeight="1">
      <c r="A28" s="3"/>
      <c r="B28" s="3"/>
      <c r="C28" s="3" t="s">
        <v>112</v>
      </c>
      <c r="D28" s="17"/>
      <c r="E28" s="25"/>
    </row>
    <row r="29" spans="1:5" ht="20.25" customHeight="1">
      <c r="A29" s="3"/>
      <c r="B29" s="3"/>
      <c r="C29" s="3" t="s">
        <v>114</v>
      </c>
      <c r="D29" s="17"/>
      <c r="E29" s="25"/>
    </row>
    <row r="30" spans="1:5" ht="20.25" customHeight="1">
      <c r="A30" s="3"/>
      <c r="B30" s="3"/>
      <c r="C30" s="3" t="s">
        <v>116</v>
      </c>
      <c r="D30" s="17"/>
      <c r="E30" s="25"/>
    </row>
    <row r="31" spans="1:5" ht="20.25" customHeight="1">
      <c r="A31" s="3"/>
      <c r="B31" s="3"/>
      <c r="C31" s="3" t="s">
        <v>118</v>
      </c>
      <c r="D31" s="17"/>
      <c r="E31" s="25"/>
    </row>
    <row r="32" spans="1:5" ht="20.25" customHeight="1">
      <c r="A32" s="3"/>
      <c r="B32" s="3"/>
      <c r="C32" s="3" t="s">
        <v>120</v>
      </c>
      <c r="D32" s="17"/>
      <c r="E32" s="25"/>
    </row>
    <row r="33" spans="1:5" ht="20.25" customHeight="1">
      <c r="A33" s="3"/>
      <c r="B33" s="3"/>
      <c r="C33" s="3" t="s">
        <v>122</v>
      </c>
      <c r="D33" s="17"/>
      <c r="E33" s="25"/>
    </row>
    <row r="34" spans="1:5" ht="20.25" customHeight="1">
      <c r="A34" s="3"/>
      <c r="B34" s="3"/>
      <c r="C34" s="3" t="s">
        <v>123</v>
      </c>
      <c r="D34" s="17"/>
      <c r="E34" s="25"/>
    </row>
    <row r="35" spans="1:5" ht="20.25" customHeight="1">
      <c r="A35" s="3"/>
      <c r="B35" s="3"/>
      <c r="C35" s="3" t="s">
        <v>124</v>
      </c>
      <c r="D35" s="17"/>
      <c r="E35" s="25"/>
    </row>
    <row r="36" spans="1:5" ht="20.25" customHeight="1">
      <c r="A36" s="3"/>
      <c r="B36" s="3"/>
      <c r="C36" s="3" t="s">
        <v>125</v>
      </c>
      <c r="D36" s="17"/>
      <c r="E36" s="25"/>
    </row>
    <row r="37" spans="1:5" ht="20.25" customHeight="1">
      <c r="A37" s="3"/>
      <c r="B37" s="3"/>
      <c r="C37" s="3"/>
      <c r="D37" s="3"/>
      <c r="E37" s="25"/>
    </row>
    <row r="38" spans="1:5" ht="20.25" customHeight="1">
      <c r="A38" s="13"/>
      <c r="B38" s="13"/>
      <c r="C38" s="13" t="s">
        <v>210</v>
      </c>
      <c r="D38" s="12"/>
      <c r="E38" s="26"/>
    </row>
    <row r="39" spans="1:5" ht="20.25" customHeight="1">
      <c r="A39" s="13"/>
      <c r="B39" s="13"/>
      <c r="C39" s="13"/>
      <c r="D39" s="13"/>
      <c r="E39" s="26"/>
    </row>
    <row r="40" spans="1:5" ht="20.25" customHeight="1">
      <c r="A40" s="14" t="s">
        <v>211</v>
      </c>
      <c r="B40" s="12">
        <v>220.14072899999999</v>
      </c>
      <c r="C40" s="14" t="s">
        <v>212</v>
      </c>
      <c r="D40" s="23">
        <v>220.14072899999999</v>
      </c>
      <c r="E40" s="26"/>
    </row>
  </sheetData>
  <mergeCells count="4">
    <mergeCell ref="A2:D2"/>
    <mergeCell ref="A3:C3"/>
    <mergeCell ref="A4:B4"/>
    <mergeCell ref="C4:D4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activeCell="N18" sqref="N1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6.350000000000001" customHeight="1">
      <c r="A1" s="10"/>
      <c r="D1" s="10"/>
      <c r="K1" s="8" t="s">
        <v>213</v>
      </c>
    </row>
    <row r="2" spans="1:11" ht="43.15" customHeight="1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4.2" customHeight="1">
      <c r="A3" s="79" t="s">
        <v>502</v>
      </c>
      <c r="B3" s="79"/>
      <c r="C3" s="79"/>
      <c r="D3" s="79"/>
      <c r="E3" s="79"/>
      <c r="F3" s="79"/>
      <c r="G3" s="79"/>
      <c r="H3" s="79"/>
      <c r="I3" s="79"/>
      <c r="J3" s="80" t="s">
        <v>31</v>
      </c>
      <c r="K3" s="80"/>
    </row>
    <row r="4" spans="1:11" ht="24.95" customHeight="1">
      <c r="A4" s="81" t="s">
        <v>157</v>
      </c>
      <c r="B4" s="81"/>
      <c r="C4" s="81"/>
      <c r="D4" s="81" t="s">
        <v>158</v>
      </c>
      <c r="E4" s="81" t="s">
        <v>159</v>
      </c>
      <c r="F4" s="81" t="s">
        <v>135</v>
      </c>
      <c r="G4" s="81" t="s">
        <v>160</v>
      </c>
      <c r="H4" s="86"/>
      <c r="I4" s="86"/>
      <c r="J4" s="81"/>
      <c r="K4" s="81" t="s">
        <v>161</v>
      </c>
    </row>
    <row r="5" spans="1:11" ht="20.65" customHeight="1">
      <c r="A5" s="81"/>
      <c r="B5" s="81"/>
      <c r="C5" s="81"/>
      <c r="D5" s="81"/>
      <c r="E5" s="81"/>
      <c r="F5" s="81"/>
      <c r="G5" s="87" t="s">
        <v>137</v>
      </c>
      <c r="H5" s="91" t="s">
        <v>193</v>
      </c>
      <c r="I5" s="91" t="s">
        <v>184</v>
      </c>
      <c r="J5" s="89" t="s">
        <v>216</v>
      </c>
      <c r="K5" s="81"/>
    </row>
    <row r="6" spans="1:11" ht="28.5" customHeight="1">
      <c r="A6" s="2" t="s">
        <v>165</v>
      </c>
      <c r="B6" s="2" t="s">
        <v>166</v>
      </c>
      <c r="C6" s="2" t="s">
        <v>167</v>
      </c>
      <c r="D6" s="81"/>
      <c r="E6" s="81"/>
      <c r="F6" s="81"/>
      <c r="G6" s="88"/>
      <c r="H6" s="91"/>
      <c r="I6" s="91"/>
      <c r="J6" s="90"/>
      <c r="K6" s="81"/>
    </row>
    <row r="7" spans="1:11" ht="22.9" customHeight="1">
      <c r="A7" s="3"/>
      <c r="B7" s="3"/>
      <c r="C7" s="3"/>
      <c r="D7" s="13"/>
      <c r="E7" s="13" t="s">
        <v>135</v>
      </c>
      <c r="F7" s="12">
        <v>220.14072899999999</v>
      </c>
      <c r="G7" s="12">
        <v>192.14072899999999</v>
      </c>
      <c r="H7" s="56">
        <v>160.890829</v>
      </c>
      <c r="I7" s="56">
        <v>3.0918999999999999</v>
      </c>
      <c r="J7" s="12">
        <v>28.158000000000001</v>
      </c>
      <c r="K7" s="12">
        <v>28</v>
      </c>
    </row>
    <row r="8" spans="1:11" ht="22.9" customHeight="1">
      <c r="A8" s="3"/>
      <c r="B8" s="3"/>
      <c r="C8" s="3"/>
      <c r="D8" s="11" t="s">
        <v>153</v>
      </c>
      <c r="E8" s="11" t="s">
        <v>4</v>
      </c>
      <c r="F8" s="12">
        <v>220.14072899999999</v>
      </c>
      <c r="G8" s="12">
        <v>192.14072899999999</v>
      </c>
      <c r="H8" s="12">
        <v>160.890829</v>
      </c>
      <c r="I8" s="12">
        <v>3.0918999999999999</v>
      </c>
      <c r="J8" s="12">
        <v>28.158000000000001</v>
      </c>
      <c r="K8" s="12">
        <v>28</v>
      </c>
    </row>
    <row r="9" spans="1:11" ht="22.9" customHeight="1">
      <c r="A9" s="3"/>
      <c r="B9" s="3"/>
      <c r="C9" s="3"/>
      <c r="D9" s="16" t="s">
        <v>154</v>
      </c>
      <c r="E9" s="16" t="s">
        <v>155</v>
      </c>
      <c r="F9" s="12">
        <v>220.14072899999999</v>
      </c>
      <c r="G9" s="12">
        <v>192.14072899999999</v>
      </c>
      <c r="H9" s="12">
        <v>160.890829</v>
      </c>
      <c r="I9" s="12">
        <v>3.0918999999999999</v>
      </c>
      <c r="J9" s="12">
        <v>28.158000000000001</v>
      </c>
      <c r="K9" s="12">
        <v>28</v>
      </c>
    </row>
    <row r="10" spans="1:11" ht="22.9" customHeight="1">
      <c r="A10" s="44">
        <v>208</v>
      </c>
      <c r="B10" s="44"/>
      <c r="C10" s="41"/>
      <c r="D10" s="19">
        <v>208</v>
      </c>
      <c r="E10" s="60" t="s">
        <v>504</v>
      </c>
      <c r="F10" s="12">
        <v>220.14072899999999</v>
      </c>
      <c r="G10" s="55">
        <v>192.14072899999999</v>
      </c>
      <c r="H10" s="17">
        <v>160.890829</v>
      </c>
      <c r="I10" s="17">
        <v>3.0918999999999999</v>
      </c>
      <c r="J10" s="17">
        <v>28.158000000000001</v>
      </c>
      <c r="K10" s="17">
        <v>28</v>
      </c>
    </row>
    <row r="11" spans="1:11" ht="22.9" customHeight="1">
      <c r="A11" s="44">
        <v>208</v>
      </c>
      <c r="B11" s="44">
        <v>11</v>
      </c>
      <c r="C11" s="41"/>
      <c r="D11" s="19">
        <v>20811</v>
      </c>
      <c r="E11" s="60" t="s">
        <v>505</v>
      </c>
      <c r="F11" s="12">
        <v>220.14072899999999</v>
      </c>
      <c r="G11" s="55">
        <v>192.14072899999999</v>
      </c>
      <c r="H11" s="17">
        <v>160.890829</v>
      </c>
      <c r="I11" s="17">
        <v>3.0918999999999999</v>
      </c>
      <c r="J11" s="17">
        <v>28.158000000000001</v>
      </c>
      <c r="K11" s="17">
        <v>28</v>
      </c>
    </row>
    <row r="12" spans="1:11" ht="22.9" customHeight="1">
      <c r="A12" s="19" t="s">
        <v>168</v>
      </c>
      <c r="B12" s="19" t="s">
        <v>169</v>
      </c>
      <c r="C12" s="19" t="s">
        <v>170</v>
      </c>
      <c r="D12" s="15" t="s">
        <v>217</v>
      </c>
      <c r="E12" s="41" t="s">
        <v>171</v>
      </c>
      <c r="F12" s="42">
        <v>192.14072899999999</v>
      </c>
      <c r="G12" s="42">
        <v>192.14072899999999</v>
      </c>
      <c r="H12" s="17">
        <v>160.890829</v>
      </c>
      <c r="I12" s="17">
        <v>3.0918999999999999</v>
      </c>
      <c r="J12" s="17">
        <v>28.158000000000001</v>
      </c>
      <c r="K12" s="17">
        <v>28</v>
      </c>
    </row>
    <row r="13" spans="1:11">
      <c r="A13" s="40" t="s">
        <v>501</v>
      </c>
    </row>
  </sheetData>
  <mergeCells count="13">
    <mergeCell ref="A2:K2"/>
    <mergeCell ref="A3:I3"/>
    <mergeCell ref="J3:K3"/>
    <mergeCell ref="G4:J4"/>
    <mergeCell ref="D4:D6"/>
    <mergeCell ref="E4:E6"/>
    <mergeCell ref="F4:F6"/>
    <mergeCell ref="G5:G6"/>
    <mergeCell ref="J5:J6"/>
    <mergeCell ref="K4:K6"/>
    <mergeCell ref="A4:C5"/>
    <mergeCell ref="H5:H6"/>
    <mergeCell ref="I5:I6"/>
  </mergeCells>
  <phoneticPr fontId="12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23一般公共预算基本支出情况表(总表)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2023-08-15T03:20:23Z</cp:lastPrinted>
  <dcterms:created xsi:type="dcterms:W3CDTF">2022-05-16T02:43:00Z</dcterms:created>
  <dcterms:modified xsi:type="dcterms:W3CDTF">2023-10-07T01:52:39Z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8B829EBE946F4D43A9F58982BD614B3B</vt:lpwstr>
  </property>
</Properties>
</file>