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<sst xmlns="http://schemas.openxmlformats.org/spreadsheetml/2006/main" count="1867" uniqueCount="863">
  <si>
    <t>2023年桃江县享受农机购置补贴农户信息表（第二批）的公示</t>
  </si>
  <si>
    <t>公示单位：桃江县农机事务中心                                               日期：2023年6月12日</t>
  </si>
  <si>
    <t>序号</t>
  </si>
  <si>
    <t>姓名或组织名称</t>
  </si>
  <si>
    <t>乡镇</t>
  </si>
  <si>
    <t>现地址</t>
  </si>
  <si>
    <t>机型</t>
  </si>
  <si>
    <t>类别</t>
  </si>
  <si>
    <t>机具型号</t>
  </si>
  <si>
    <t>生产厂家</t>
  </si>
  <si>
    <t>出厂编号</t>
  </si>
  <si>
    <t>发动机号</t>
  </si>
  <si>
    <t>回收拆解企业</t>
  </si>
  <si>
    <t>数量</t>
  </si>
  <si>
    <t>中央补贴额</t>
  </si>
  <si>
    <t>省补贴额</t>
  </si>
  <si>
    <t>总补贴额</t>
  </si>
  <si>
    <t>吴立新</t>
  </si>
  <si>
    <t>大栗港镇</t>
  </si>
  <si>
    <t>桃江县大栗港镇铁锚村村西村民组</t>
  </si>
  <si>
    <t>拖拉机（含变型拖拉机）</t>
  </si>
  <si>
    <t>50-80马力（含）</t>
  </si>
  <si>
    <t>迅达-18Y</t>
  </si>
  <si>
    <t>衡阳市金箭实业有限公司</t>
  </si>
  <si>
    <t>BNK16009905</t>
  </si>
  <si>
    <t>益阳滨湖农机有限公司</t>
  </si>
  <si>
    <t>张建仁</t>
  </si>
  <si>
    <t>桃江县大栗港镇张家村夏家坳村民组</t>
  </si>
  <si>
    <t>自走式全喂入稻麦联合收割机</t>
  </si>
  <si>
    <t>喂入量3-4kg/s(含）</t>
  </si>
  <si>
    <t>沃得4LZ-4.0A</t>
  </si>
  <si>
    <t>江苏沃得农业机械有限公司</t>
  </si>
  <si>
    <t>ELDG129339</t>
  </si>
  <si>
    <t>C41901367A</t>
  </si>
  <si>
    <t>习立秋</t>
  </si>
  <si>
    <t>桃江县大栗港镇朱家村村</t>
  </si>
  <si>
    <t>衡岳HYU204</t>
  </si>
  <si>
    <t>衡阳市伍联农机实业有限公司</t>
  </si>
  <si>
    <t>11800920</t>
  </si>
  <si>
    <t>CB220K00928</t>
  </si>
  <si>
    <t>湖南永盛农业装备有限公司</t>
  </si>
  <si>
    <t>张致富</t>
  </si>
  <si>
    <t>桃江县大栗港镇松木桥村</t>
  </si>
  <si>
    <t>80-100马力（含）</t>
  </si>
  <si>
    <t>东方红</t>
  </si>
  <si>
    <t>东方红拖拉机</t>
  </si>
  <si>
    <t>LLTAG52C2AH092986</t>
  </si>
  <si>
    <t>104731B</t>
  </si>
  <si>
    <t>卢跃云</t>
  </si>
  <si>
    <t>桃江县栗山河乡碑矶村</t>
  </si>
  <si>
    <t>变型拖拉机</t>
  </si>
  <si>
    <t>湖南衡阳市华雁拖拉机改装厂制造</t>
  </si>
  <si>
    <t>016044Y</t>
  </si>
  <si>
    <t>詹正飞</t>
  </si>
  <si>
    <t>迅达18Y</t>
  </si>
  <si>
    <t>13448</t>
  </si>
  <si>
    <t>AAC15003889</t>
  </si>
  <si>
    <t>李世友</t>
  </si>
  <si>
    <t>桃江县栗沙河乡毛羊坪村</t>
  </si>
  <si>
    <t>20-50马力（含）</t>
  </si>
  <si>
    <t>福建省农用运输拖拉机厂</t>
  </si>
  <si>
    <t>10606281</t>
  </si>
  <si>
    <t>庄雪军</t>
  </si>
  <si>
    <t>桃江县大栗港镇宋加村村</t>
  </si>
  <si>
    <t>4LZT-4.0ZA</t>
  </si>
  <si>
    <t>中联重机浙江有限公司</t>
  </si>
  <si>
    <t>ZH201703100769</t>
  </si>
  <si>
    <t>1NSJ09H00465</t>
  </si>
  <si>
    <t>熊正清</t>
  </si>
  <si>
    <t>桃江县大栗港镇金牛村</t>
  </si>
  <si>
    <t>4LZ-4.0E</t>
  </si>
  <si>
    <t>江苏沃得农业机械股份有限公司</t>
  </si>
  <si>
    <t>ZZLFC175800</t>
  </si>
  <si>
    <t>C61511675A</t>
  </si>
  <si>
    <t>龚国平</t>
  </si>
  <si>
    <t>浮邱山乡</t>
  </si>
  <si>
    <t>益阳市桃江县浮邱山乡黄鹤桥村大湖坪村民组79号</t>
  </si>
  <si>
    <t>金沙-18Y</t>
  </si>
  <si>
    <t>衡阳市雁峰金沙拖拉机制造厂</t>
  </si>
  <si>
    <t>880116</t>
  </si>
  <si>
    <t>30704182</t>
  </si>
  <si>
    <t>杨乐春</t>
  </si>
  <si>
    <t>益阳市桃江县浮邱山乡洪桥头村徐家村民组</t>
  </si>
  <si>
    <t>湖南-18Y</t>
  </si>
  <si>
    <t>衡阳衡拖农机制造有限公司制造</t>
  </si>
  <si>
    <t>BNK16004078</t>
  </si>
  <si>
    <t>蔡学良</t>
  </si>
  <si>
    <t>桃江县浮邱山乡齐心村和平村民组</t>
  </si>
  <si>
    <t>艾禾4LZT-4.0ZA</t>
  </si>
  <si>
    <t>ZH20170210540</t>
  </si>
  <si>
    <t>1NSJ09H00668</t>
  </si>
  <si>
    <t>吴署秋</t>
  </si>
  <si>
    <t>桃江县水口山乡道光村村桂花园村民组161号</t>
  </si>
  <si>
    <t>喂入量4kg/s以上</t>
  </si>
  <si>
    <t>星光 4LZ-5.0Z</t>
  </si>
  <si>
    <t>星光农机股份有限公司</t>
  </si>
  <si>
    <t>XG4LZ-5.0Z*X1532220</t>
  </si>
  <si>
    <t>S19028230</t>
  </si>
  <si>
    <t>崔向华</t>
  </si>
  <si>
    <t>桃江县浮邱山乡双江村屈家村民组</t>
  </si>
  <si>
    <t>雷沃谷神 4LZ-5G</t>
  </si>
  <si>
    <t>雷沃重工股份有限公司</t>
  </si>
  <si>
    <t>63321RG58J3304311</t>
  </si>
  <si>
    <t>Q180692558G</t>
  </si>
  <si>
    <t>潘亮</t>
  </si>
  <si>
    <t>桃江县浮邱山乡回龙湾村陈家坳村民组</t>
  </si>
  <si>
    <t>星光4LZ-5.0Z</t>
  </si>
  <si>
    <t>X1530667</t>
  </si>
  <si>
    <t>S17070823</t>
  </si>
  <si>
    <t>吴澎</t>
  </si>
  <si>
    <t>桃江县浮丘山乡枳木山村</t>
  </si>
  <si>
    <t>金沙18Y</t>
  </si>
  <si>
    <t>衡阳市金沙拖拉机改装厂</t>
  </si>
  <si>
    <t>850912</t>
  </si>
  <si>
    <t>AAC15011389</t>
  </si>
  <si>
    <t>BNK16008332</t>
  </si>
  <si>
    <t>吴放明</t>
  </si>
  <si>
    <t>桃江县浮邱山乡晒谷石村罗家村民组</t>
  </si>
  <si>
    <t>水稻插秧机</t>
  </si>
  <si>
    <t>4行，手扶步进式</t>
  </si>
  <si>
    <t>2ZF-430</t>
  </si>
  <si>
    <t>中机南方机械股份有限公司</t>
  </si>
  <si>
    <t>70188</t>
  </si>
  <si>
    <t/>
  </si>
  <si>
    <t>戴冬信</t>
  </si>
  <si>
    <t>桃江县水口山乡炭山桥村月科公村民组</t>
  </si>
  <si>
    <t>沃得4LZ-4.0G</t>
  </si>
  <si>
    <t>江苏省沃得农业机械有限公司</t>
  </si>
  <si>
    <t>ZZLDG130020</t>
  </si>
  <si>
    <t>C41903807A</t>
  </si>
  <si>
    <t>桃江县国有农业机械有限公司</t>
  </si>
  <si>
    <t>蔡赛光</t>
  </si>
  <si>
    <t>桃江县浮邱山乡黄鹤桥村</t>
  </si>
  <si>
    <t>6—7行，四轮乘坐式</t>
  </si>
  <si>
    <t>2ZG630</t>
  </si>
  <si>
    <t>17406081</t>
  </si>
  <si>
    <t>110025</t>
  </si>
  <si>
    <t>桃江县浮邱山乡黄鹤桥村水竹仑村民组47号</t>
  </si>
  <si>
    <t>8行及以上，四轮乘坐</t>
  </si>
  <si>
    <t>2ZG825</t>
  </si>
  <si>
    <t>110165</t>
  </si>
  <si>
    <t>27703021</t>
  </si>
  <si>
    <t>胡小年</t>
  </si>
  <si>
    <t>4LZ-5.5Z</t>
  </si>
  <si>
    <t>湖州丰源农业装备制造有限公司</t>
  </si>
  <si>
    <t>HF161273</t>
  </si>
  <si>
    <t>SD8184119</t>
  </si>
  <si>
    <t>江小平</t>
  </si>
  <si>
    <t>桃江县浮邱山乡西峰寺村</t>
  </si>
  <si>
    <t>18YB</t>
  </si>
  <si>
    <t>2016638</t>
  </si>
  <si>
    <t>16005481</t>
  </si>
  <si>
    <t>曹建中</t>
  </si>
  <si>
    <t>高桥乡</t>
  </si>
  <si>
    <t>桃江县高桥乡高桥村</t>
  </si>
  <si>
    <t>博马554</t>
  </si>
  <si>
    <t>洛阳市博马农业工程机械有限公司</t>
  </si>
  <si>
    <t>1001315</t>
  </si>
  <si>
    <t>00311948</t>
  </si>
  <si>
    <t>桃江县兄弟农机化作业专业合作社</t>
  </si>
  <si>
    <t>桃江县高桥乡石井头村王友公村民组</t>
  </si>
  <si>
    <t>2ZG824</t>
  </si>
  <si>
    <t>145048</t>
  </si>
  <si>
    <t>153329</t>
  </si>
  <si>
    <t>刘正时</t>
  </si>
  <si>
    <t>喂入量1-3kg/s（含）</t>
  </si>
  <si>
    <t>幸运星4LZ-2.5T</t>
  </si>
  <si>
    <t>09216515</t>
  </si>
  <si>
    <t>X14074704</t>
  </si>
  <si>
    <t>桃江县金盆农机化专业合作社</t>
  </si>
  <si>
    <t>桃江县高桥乡高桥村128号</t>
  </si>
  <si>
    <t>自走式半喂入稻麦联合收割机</t>
  </si>
  <si>
    <t>4行（含）以上，35马力（含）以上</t>
  </si>
  <si>
    <t>东联4LBJ-1500</t>
  </si>
  <si>
    <t>四平市东联筑路机械有限公司</t>
  </si>
  <si>
    <t>0143336</t>
  </si>
  <si>
    <t>11903219</t>
  </si>
  <si>
    <t>黎燕军</t>
  </si>
  <si>
    <t>碧浪4LZ-2.2</t>
  </si>
  <si>
    <t>D140021</t>
  </si>
  <si>
    <t>14059533</t>
  </si>
  <si>
    <t>黎雪冬</t>
  </si>
  <si>
    <t>桃江县高桥乡金盆山村新楼村民组</t>
  </si>
  <si>
    <t>2LG630A</t>
  </si>
  <si>
    <t>中机南方</t>
  </si>
  <si>
    <t>17405811</t>
  </si>
  <si>
    <t>刘乐谷</t>
  </si>
  <si>
    <t>灰山港镇</t>
  </si>
  <si>
    <t>桃江县灰山港镇竹山湾村龙洞冲村民组</t>
  </si>
  <si>
    <t>U00747645A</t>
  </si>
  <si>
    <t>向建来</t>
  </si>
  <si>
    <t>桃江县灰山港镇金沙洲村下牛角冲村民组</t>
  </si>
  <si>
    <t>金源</t>
  </si>
  <si>
    <t>衡阳市雁峰金源拖拉机厂</t>
  </si>
  <si>
    <t>E37F3C00001</t>
  </si>
  <si>
    <t>李跃平</t>
  </si>
  <si>
    <t>桃江县灰山港镇铁矿坳村民组</t>
  </si>
  <si>
    <t>X1532268</t>
  </si>
  <si>
    <t>S19008761</t>
  </si>
  <si>
    <t>刘达</t>
  </si>
  <si>
    <t>桃江县灰山港镇雪峰山村大寅塘村民组</t>
  </si>
  <si>
    <t>雷沃谷神4LZ-4G1</t>
  </si>
  <si>
    <t>称 福田雷沃国际重工股份有限公司</t>
  </si>
  <si>
    <t>RV07359GV</t>
  </si>
  <si>
    <t>Q150924812G</t>
  </si>
  <si>
    <t>桃江县超豪家庭农场</t>
  </si>
  <si>
    <t>桃江县源嘉桥镇郭家村村塘湾里村民组</t>
  </si>
  <si>
    <t>X1523909</t>
  </si>
  <si>
    <t>S17044845</t>
  </si>
  <si>
    <t>刘红军</t>
  </si>
  <si>
    <t>桃江县灰山港镇向阳花村</t>
  </si>
  <si>
    <t>华雁18YA</t>
  </si>
  <si>
    <t>衡阳市四旺拖拉机制造有限公司</t>
  </si>
  <si>
    <t>400020175</t>
  </si>
  <si>
    <t>CC043F30146</t>
  </si>
  <si>
    <t>刘万寿</t>
  </si>
  <si>
    <t>桃江县灰山港镇万功塘村</t>
  </si>
  <si>
    <t>20马力以下</t>
  </si>
  <si>
    <t>长沙佳宁农业机械制造有限公司</t>
  </si>
  <si>
    <t>10486</t>
  </si>
  <si>
    <t>DL137441</t>
  </si>
  <si>
    <t>贺先良</t>
  </si>
  <si>
    <t>桃江县河溪水乡潭映中村</t>
  </si>
  <si>
    <t>4LZ-5G</t>
  </si>
  <si>
    <t>RG01500HY</t>
  </si>
  <si>
    <t>Q170371848G</t>
  </si>
  <si>
    <t>桃江县顺发农机化服务专业合作社</t>
  </si>
  <si>
    <t>益阳市桃江县灰山港镇企石村道元冲组</t>
  </si>
  <si>
    <t>龙舟4LZ-4.0Z</t>
  </si>
  <si>
    <t>湖南龙舟农机股份有限公司</t>
  </si>
  <si>
    <t>LZ4LZ40Z19013440</t>
  </si>
  <si>
    <t>BTP18293568</t>
  </si>
  <si>
    <t>三虎4LZ-3.2</t>
  </si>
  <si>
    <t>浙江田野农业装备有限公司</t>
  </si>
  <si>
    <t>SH1712305</t>
  </si>
  <si>
    <t>1MT005C170293802</t>
  </si>
  <si>
    <t>刘志平</t>
  </si>
  <si>
    <t>桃江县灰山港镇道元冲村湾下村民组</t>
  </si>
  <si>
    <t>东风DF704-2</t>
  </si>
  <si>
    <t>常州东风农机集团有限公司</t>
  </si>
  <si>
    <t>2D00115186792</t>
  </si>
  <si>
    <t>YM151061098</t>
  </si>
  <si>
    <t>桃江县民旺农业机械服务专业合作社</t>
  </si>
  <si>
    <t>桃江县灰山港镇雪峰山村大寅公村民组</t>
  </si>
  <si>
    <t>金阳豹4LZ-4.0Z</t>
  </si>
  <si>
    <t>德阳市金兴农机制造有限责任公司</t>
  </si>
  <si>
    <t>1522Z00413</t>
  </si>
  <si>
    <t>X15081840</t>
  </si>
  <si>
    <t>2ZG630A</t>
  </si>
  <si>
    <t>153334</t>
  </si>
  <si>
    <t>桃江县灰山港镇雪峰山村大寅公村</t>
  </si>
  <si>
    <t>153331</t>
  </si>
  <si>
    <t>桃江县山海农业机械化服务专业合作社</t>
  </si>
  <si>
    <t>桃江县灰山港镇雪峰山村青秀山村药专队村民组</t>
  </si>
  <si>
    <t>153296</t>
  </si>
  <si>
    <t>130314</t>
  </si>
  <si>
    <t>130310</t>
  </si>
  <si>
    <t>142036</t>
  </si>
  <si>
    <t>高瑜</t>
  </si>
  <si>
    <t>桃江县灰山港镇雪峰山村雪峰山村民组</t>
  </si>
  <si>
    <t>144532</t>
  </si>
  <si>
    <t>131400077</t>
  </si>
  <si>
    <t>刘春喜</t>
  </si>
  <si>
    <t>桃江县灰山港镇司马冲村</t>
  </si>
  <si>
    <t>星光4LZ-4.2Z</t>
  </si>
  <si>
    <t>X1106733</t>
  </si>
  <si>
    <t>X15088220</t>
  </si>
  <si>
    <t>刘奇才</t>
  </si>
  <si>
    <t>桃江县灰山港镇铁矿坳村</t>
  </si>
  <si>
    <t>4LZ-2.5T</t>
  </si>
  <si>
    <t>0925831</t>
  </si>
  <si>
    <t>X14138809</t>
  </si>
  <si>
    <t>陈建强</t>
  </si>
  <si>
    <t>鸬鹚渡镇</t>
  </si>
  <si>
    <t>益阳市桃江县鸬鹚渡镇清塘村村高枧湾村民组</t>
  </si>
  <si>
    <t>衡阳市金源拖拉机厂</t>
  </si>
  <si>
    <t>WB038795</t>
  </si>
  <si>
    <t>尹明文</t>
  </si>
  <si>
    <t>益阳市桃江县鸬鹚渡镇百亩村坪山村民组</t>
  </si>
  <si>
    <t>衡岳HYU41</t>
  </si>
  <si>
    <t>CB220J30257</t>
  </si>
  <si>
    <t>邹润保</t>
  </si>
  <si>
    <t>益阳市桃江县鸬鹚渡镇栗树湾村桐柏洞村民组</t>
  </si>
  <si>
    <t>桑铼特SLT-25DT</t>
  </si>
  <si>
    <t>长沙桑莱特农业机械设备有限公司</t>
  </si>
  <si>
    <t>181255</t>
  </si>
  <si>
    <t>B10H5826726</t>
  </si>
  <si>
    <t>肖胜明</t>
  </si>
  <si>
    <t>桃江县鸬鹚渡镇玉溪村新屋内村民组</t>
  </si>
  <si>
    <t>变拖</t>
  </si>
  <si>
    <t>重汽王牌汽车公司</t>
  </si>
  <si>
    <t>B90200366</t>
  </si>
  <si>
    <t>孙再生</t>
  </si>
  <si>
    <t>桃江县鸬鹚渡镇阳厢村大屋内村民组</t>
  </si>
  <si>
    <t>丰谷4LZ-2.4</t>
  </si>
  <si>
    <t>130773G</t>
  </si>
  <si>
    <t>13110167</t>
  </si>
  <si>
    <t>桃江县鸬鹚渡镇百亩村</t>
  </si>
  <si>
    <t>沃得4LZ-4.0E</t>
  </si>
  <si>
    <t>ZZLFC180214</t>
  </si>
  <si>
    <t>C61650708A</t>
  </si>
  <si>
    <t>王海青</t>
  </si>
  <si>
    <t>桃江县鸬鹚渡镇双塘村</t>
  </si>
  <si>
    <t>湖南佳宁机械公司制造</t>
  </si>
  <si>
    <t>80620</t>
  </si>
  <si>
    <t>629761</t>
  </si>
  <si>
    <t>胡志松</t>
  </si>
  <si>
    <t>桃江县鸬鹚渡镇千工坝村</t>
  </si>
  <si>
    <t>宁乡曙光</t>
  </si>
  <si>
    <t>长沙桑铼特农业机械设备有限公司</t>
  </si>
  <si>
    <t>131789</t>
  </si>
  <si>
    <t>DL226933</t>
  </si>
  <si>
    <t>尹移花</t>
  </si>
  <si>
    <t>桃江县鸬鹚渡镇花桥口村井坳上村民组</t>
  </si>
  <si>
    <t>柳林4LZ-2.5</t>
  </si>
  <si>
    <t>浙江柳林机械有限公司</t>
  </si>
  <si>
    <t>1004302</t>
  </si>
  <si>
    <t>01381579</t>
  </si>
  <si>
    <t>尹桂生</t>
  </si>
  <si>
    <t>桃江县鸬鹚渡镇分水坳村仁本湾村民组</t>
  </si>
  <si>
    <t>衡阳市射射拖拉机厂</t>
  </si>
  <si>
    <t>DGA20000997</t>
  </si>
  <si>
    <t>周胜群</t>
  </si>
  <si>
    <t>马迹塘镇</t>
  </si>
  <si>
    <t>桃江县马迹塘镇茅仑村</t>
  </si>
  <si>
    <t>RG03850HS</t>
  </si>
  <si>
    <t>Q170490980G</t>
  </si>
  <si>
    <t>胡振宇</t>
  </si>
  <si>
    <t>牛田镇</t>
  </si>
  <si>
    <t>桃江县牛田镇古山村院子湾村民组</t>
  </si>
  <si>
    <t>180718</t>
  </si>
  <si>
    <t>DGC18000820</t>
  </si>
  <si>
    <t>刘兆夫</t>
  </si>
  <si>
    <t>桃江县牛田镇大唐村七老湾村民组</t>
  </si>
  <si>
    <t>63321RG54H3307295</t>
  </si>
  <si>
    <t>Q170990148G</t>
  </si>
  <si>
    <t>桃江县丰收农机化服务专业合作社</t>
  </si>
  <si>
    <t>桃江县牛田镇古杉村古杉村民组</t>
  </si>
  <si>
    <t>东风DF704</t>
  </si>
  <si>
    <t>1301D056445</t>
  </si>
  <si>
    <t>130213819</t>
  </si>
  <si>
    <t>刘华</t>
  </si>
  <si>
    <t>桃江县牛田镇古山村田坪村民组</t>
  </si>
  <si>
    <t>0158192</t>
  </si>
  <si>
    <t>14904730</t>
  </si>
  <si>
    <t>桃江县曙光农机化服务水稻种植专业合作社</t>
  </si>
  <si>
    <t>0157148</t>
  </si>
  <si>
    <t>14904783</t>
  </si>
  <si>
    <t>桃江县轩皓农机化服务水稻种植专业合作社</t>
  </si>
  <si>
    <t>益阳市桃江县牛田镇三塘湾村</t>
  </si>
  <si>
    <t>2ZG-8A</t>
  </si>
  <si>
    <t>浙江博源农机有限公司</t>
  </si>
  <si>
    <t>G08251431</t>
  </si>
  <si>
    <t>周灿君</t>
  </si>
  <si>
    <t>桃江县牛田镇三塘湾村</t>
  </si>
  <si>
    <t>福田雷沃国际重工 股份有限公司</t>
  </si>
  <si>
    <t>RV02376GY</t>
  </si>
  <si>
    <t>Q150966146G</t>
  </si>
  <si>
    <t>刘双权</t>
  </si>
  <si>
    <t>湖南桃江县牛田镇清塘村苦树湾村民组</t>
  </si>
  <si>
    <t>正农4LZ-1.2</t>
  </si>
  <si>
    <t>湖南兴农机械有限公司</t>
  </si>
  <si>
    <t>2011180</t>
  </si>
  <si>
    <t>1104270495</t>
  </si>
  <si>
    <t>龙舟4LZ-2.2</t>
  </si>
  <si>
    <t>14064247</t>
  </si>
  <si>
    <t>14000216</t>
  </si>
  <si>
    <t>桃江县谦泰农机化服务水稻种植专业合作社</t>
  </si>
  <si>
    <t>益阳市桃江县牛田镇安山村烂巷子村</t>
  </si>
  <si>
    <t>2ZG-6</t>
  </si>
  <si>
    <t>延吉插秧机制作有限公司</t>
  </si>
  <si>
    <t>0701269</t>
  </si>
  <si>
    <t>G06300105</t>
  </si>
  <si>
    <t>益阳市桃江县牛田镇安山村烂巷子村民组</t>
  </si>
  <si>
    <t>ZH20170310767</t>
  </si>
  <si>
    <t>1NSJ39G00315</t>
  </si>
  <si>
    <t>桃江县金光山农机化服务水稻种植专业合作社</t>
  </si>
  <si>
    <t>桃江县牛田镇金光山村</t>
  </si>
  <si>
    <t>中联重机股份有限公司</t>
  </si>
  <si>
    <t>ZH20170310643</t>
  </si>
  <si>
    <t>INSJ09H00524</t>
  </si>
  <si>
    <t>刘志强</t>
  </si>
  <si>
    <t>桃江县灰山港镇道元冲村弯下村民组</t>
  </si>
  <si>
    <t>2011300</t>
  </si>
  <si>
    <t>1104140711</t>
  </si>
  <si>
    <t>16064021</t>
  </si>
  <si>
    <t>BTP16001424</t>
  </si>
  <si>
    <t>肖志贤</t>
  </si>
  <si>
    <t>桃江县牛田镇金光山村肖家湾村民组</t>
  </si>
  <si>
    <t>2Z-8A2</t>
  </si>
  <si>
    <t>湖南省农友机械集团有限公司</t>
  </si>
  <si>
    <t>NYG13801</t>
  </si>
  <si>
    <t>2Z-6B2</t>
  </si>
  <si>
    <t>湖南农友机械集团有限公司</t>
  </si>
  <si>
    <t>NYG13639</t>
  </si>
  <si>
    <t>谢长清</t>
  </si>
  <si>
    <t>桃江县牛田镇上马石村文家屋村民组</t>
  </si>
  <si>
    <t>2Z-SF430</t>
  </si>
  <si>
    <t>湖北黄鹤插秧机制造有限公司</t>
  </si>
  <si>
    <t>13031114</t>
  </si>
  <si>
    <t>13H01130</t>
  </si>
  <si>
    <t>2ZS-4A</t>
  </si>
  <si>
    <t>NY13152</t>
  </si>
  <si>
    <t>高汉阳</t>
  </si>
  <si>
    <t>桃江县牛田镇临市街村月形仑村民组</t>
  </si>
  <si>
    <t>4LZ-4.2</t>
  </si>
  <si>
    <t>泰州现代锋陵农业装备有限公司</t>
  </si>
  <si>
    <t>DLC4LZ42180397</t>
  </si>
  <si>
    <t>AJE1500370E</t>
  </si>
  <si>
    <t>丁孟平</t>
  </si>
  <si>
    <t>桃江县牛田镇双江口村书房里村民组</t>
  </si>
  <si>
    <t>18Y-1</t>
  </si>
  <si>
    <t>桃江县变型拖拉机厂</t>
  </si>
  <si>
    <t>20437</t>
  </si>
  <si>
    <t>0929681</t>
  </si>
  <si>
    <t>胡志平</t>
  </si>
  <si>
    <t>桃江县牛田镇</t>
  </si>
  <si>
    <t>湖南衡阳市金沙拖拉机厂</t>
  </si>
  <si>
    <t>77188</t>
  </si>
  <si>
    <t>00853</t>
  </si>
  <si>
    <t>胡志辉</t>
  </si>
  <si>
    <t>三堂街镇</t>
  </si>
  <si>
    <t>益阳市桃江县三堂街镇三堂街村花桥港村民组</t>
  </si>
  <si>
    <t>桃花江-18Y</t>
  </si>
  <si>
    <t>01357686</t>
  </si>
  <si>
    <t>刘腊新</t>
  </si>
  <si>
    <t>益阳市桃江县乌旗山乡天子仑村安阿村村民组</t>
  </si>
  <si>
    <t>桃花江18Y-1</t>
  </si>
  <si>
    <t>20301</t>
  </si>
  <si>
    <t>16613</t>
  </si>
  <si>
    <t>刘胜丰</t>
  </si>
  <si>
    <t>桃江县三堂街镇曹家村村月形山村民组14号</t>
  </si>
  <si>
    <t>东方红BM600</t>
  </si>
  <si>
    <t>中国一拖集团有限公司</t>
  </si>
  <si>
    <t>01281020</t>
  </si>
  <si>
    <t>胡建新</t>
  </si>
  <si>
    <t>桃江县三堂街镇新街口村九丰公村民组91号</t>
  </si>
  <si>
    <t>衡阳市雁峰金沙拖拉机厂</t>
  </si>
  <si>
    <t>00851535</t>
  </si>
  <si>
    <t>胡亮清</t>
  </si>
  <si>
    <t>桃江县三堂街镇包狮村村英化湾村民组68号</t>
  </si>
  <si>
    <t>BNH15003268</t>
  </si>
  <si>
    <t>赵良保</t>
  </si>
  <si>
    <t>桃江县乌旗山乡花塘村夹山村民组</t>
  </si>
  <si>
    <t>DGA19002337</t>
  </si>
  <si>
    <t>宋冬至</t>
  </si>
  <si>
    <t>桃江县乌旗山乡七里界村叶花村村民组</t>
  </si>
  <si>
    <t>桃江县桃花江变型拖拉机厂</t>
  </si>
  <si>
    <t>60311294</t>
  </si>
  <si>
    <t>胡永军</t>
  </si>
  <si>
    <t>桃江县三堂街镇花桥村长村内村民组</t>
  </si>
  <si>
    <t>英田-YT24DⅡ</t>
  </si>
  <si>
    <t>江苏英田汽车制造有限公司</t>
  </si>
  <si>
    <t>073809</t>
  </si>
  <si>
    <t>06L20578</t>
  </si>
  <si>
    <t>胡建才</t>
  </si>
  <si>
    <t>桃江县三堂街镇大屋山村庚山嘴村民组39号</t>
  </si>
  <si>
    <t>40701095</t>
  </si>
  <si>
    <t>龙长华</t>
  </si>
  <si>
    <t>桃江县三堂街镇茶园坳村八斗村村民组</t>
  </si>
  <si>
    <t>东风</t>
  </si>
  <si>
    <t>东风汽车股份有限公司</t>
  </si>
  <si>
    <t>10Q335H00005</t>
  </si>
  <si>
    <t>龙胜红</t>
  </si>
  <si>
    <t>桃江县三堂街镇合水桥村</t>
  </si>
  <si>
    <t>八达-18Y</t>
  </si>
  <si>
    <t>衡南县八达变型拖拉机厂</t>
  </si>
  <si>
    <t>2021</t>
  </si>
  <si>
    <t>Q120470670G</t>
  </si>
  <si>
    <t>周五山</t>
  </si>
  <si>
    <t>桃江县乌旗山乡七里街村</t>
  </si>
  <si>
    <t>湖南-12A</t>
  </si>
  <si>
    <t>衡阳拖拉机厂制造</t>
  </si>
  <si>
    <t>1040</t>
  </si>
  <si>
    <t>周志兵</t>
  </si>
  <si>
    <t>桃江县乌旗山乡周家湾村</t>
  </si>
  <si>
    <t>华宝-18Y</t>
  </si>
  <si>
    <t>湖南衡阳华雁改装车厂</t>
  </si>
  <si>
    <t>01119</t>
  </si>
  <si>
    <t>CB056500044</t>
  </si>
  <si>
    <t>温志清</t>
  </si>
  <si>
    <t>桃江县三堂街镇竹码头村</t>
  </si>
  <si>
    <t>龙码LM2310</t>
  </si>
  <si>
    <t>614804999</t>
  </si>
  <si>
    <t>20903456</t>
  </si>
  <si>
    <t>杨朝荣</t>
  </si>
  <si>
    <t>桃江县三堂街镇龙牙坪村</t>
  </si>
  <si>
    <t>盘式拖拉机</t>
  </si>
  <si>
    <t>1500992</t>
  </si>
  <si>
    <t>DL341702</t>
  </si>
  <si>
    <t>河南省长葛市金葛机械制造有限公司</t>
  </si>
  <si>
    <t>HNCGJG20160100341</t>
  </si>
  <si>
    <t>15008620</t>
  </si>
  <si>
    <t>杨志军</t>
  </si>
  <si>
    <t>桃江县三堂街外镇黄金坝村</t>
  </si>
  <si>
    <t>迅达18Y-2</t>
  </si>
  <si>
    <t>衡阳市泰安实业有限公司</t>
  </si>
  <si>
    <t>0713</t>
  </si>
  <si>
    <t>6036678</t>
  </si>
  <si>
    <t>谢新华</t>
  </si>
  <si>
    <t>桃江县三堂街镇黄金坝村</t>
  </si>
  <si>
    <t>桃花江变型拖拉机厂</t>
  </si>
  <si>
    <t>111233</t>
  </si>
  <si>
    <t>0911009A</t>
  </si>
  <si>
    <t>彭虎</t>
  </si>
  <si>
    <t>石牛江镇</t>
  </si>
  <si>
    <t>桃江县石牛江镇石灰塘村石灰塘村民组</t>
  </si>
  <si>
    <t>龙舟4LL-4.0Z</t>
  </si>
  <si>
    <t>16063974</t>
  </si>
  <si>
    <t>BTP6000619</t>
  </si>
  <si>
    <t>胡百合</t>
  </si>
  <si>
    <t>桃江县石牛江镇游伏沙村白琴湾村民组</t>
  </si>
  <si>
    <t>2GZ-6</t>
  </si>
  <si>
    <t>延吉插秧机制造有限公司</t>
  </si>
  <si>
    <t>01500372</t>
  </si>
  <si>
    <t>2253002163</t>
  </si>
  <si>
    <t>文海军</t>
  </si>
  <si>
    <t>桃江县石牛江镇双林坪村作书湾村民组</t>
  </si>
  <si>
    <t>田野4LZ-3.2</t>
  </si>
  <si>
    <t>SH1602836</t>
  </si>
  <si>
    <t>C700139</t>
  </si>
  <si>
    <t>胡松生</t>
  </si>
  <si>
    <t>桃江县石牛江镇毛家冲村三公祠村民组</t>
  </si>
  <si>
    <t>喂入量0.5-1kg/s（含）</t>
  </si>
  <si>
    <t>田野4LZ-0.6</t>
  </si>
  <si>
    <t>0826</t>
  </si>
  <si>
    <t>17190844</t>
  </si>
  <si>
    <t>田兆南</t>
  </si>
  <si>
    <t>桃江县石牛江镇保安村刘家湾二村民组</t>
  </si>
  <si>
    <t>0143305</t>
  </si>
  <si>
    <t>11903278</t>
  </si>
  <si>
    <t>刘德安</t>
  </si>
  <si>
    <t>桃江县石牛江镇九家塅村</t>
  </si>
  <si>
    <t>4LZ-4G1</t>
  </si>
  <si>
    <t>福田雷沃国际重工股份有限公司</t>
  </si>
  <si>
    <t>RV07360GV</t>
  </si>
  <si>
    <t>Q150924825G</t>
  </si>
  <si>
    <t>桃江县爱农农机化服务水稻种植专业合作社</t>
  </si>
  <si>
    <t>桃江县石牛江镇双林坪村</t>
  </si>
  <si>
    <t>4LZ-4.0Z</t>
  </si>
  <si>
    <t>40Z17044299</t>
  </si>
  <si>
    <t>BTP17000374</t>
  </si>
  <si>
    <t>桃江县令为农机化服务水稻种植专业合作社</t>
  </si>
  <si>
    <t>桃江县石牛江镇枧塘坪村蒋公滩村民组</t>
  </si>
  <si>
    <t>RG04352HS</t>
  </si>
  <si>
    <t>Q170491296G</t>
  </si>
  <si>
    <t>桃江县石牛江镇双林坪村文家湾组</t>
  </si>
  <si>
    <t>湖南中天龙舟农机有限公司</t>
  </si>
  <si>
    <t>15093827</t>
  </si>
  <si>
    <t>15001770</t>
  </si>
  <si>
    <t>胡卫和</t>
  </si>
  <si>
    <t>桃江县石牛江镇竹金塘村楼子屋村民组</t>
  </si>
  <si>
    <t>1701025</t>
  </si>
  <si>
    <t>刘成立</t>
  </si>
  <si>
    <t>桃江县石牛江镇牛剑桥村中间屋村民组</t>
  </si>
  <si>
    <t>沃得4LZ-2.3</t>
  </si>
  <si>
    <t>96199</t>
  </si>
  <si>
    <t>12165856</t>
  </si>
  <si>
    <t>彭永新</t>
  </si>
  <si>
    <t>桃江县石牛江镇双林坪村文家湾村民组</t>
  </si>
  <si>
    <t>01500382</t>
  </si>
  <si>
    <t>4LZ-2.2</t>
  </si>
  <si>
    <t>14053433</t>
  </si>
  <si>
    <t>01704625</t>
  </si>
  <si>
    <t>罗卫毛</t>
  </si>
  <si>
    <t>桃江县石牛江镇黄泥田村黄金观村民组</t>
  </si>
  <si>
    <t>HF161311</t>
  </si>
  <si>
    <t>SD818339</t>
  </si>
  <si>
    <t>胡立新</t>
  </si>
  <si>
    <t>桃江县石牛江镇长冲村英雄山村民组</t>
  </si>
  <si>
    <t>I湖南龙舟农机股份有限公司</t>
  </si>
  <si>
    <t>LZ4LZ40Z16094741</t>
  </si>
  <si>
    <t>BTP16000836</t>
  </si>
  <si>
    <t>桃江县石牛村江镇长冲英雄山村民组</t>
  </si>
  <si>
    <t>LZ4LZ40Z16074259</t>
  </si>
  <si>
    <t>BTP16001528</t>
  </si>
  <si>
    <t>胡俊明</t>
  </si>
  <si>
    <t>桃江县石牛江镇青龙嘴村</t>
  </si>
  <si>
    <t>东风牌DF704-1</t>
  </si>
  <si>
    <t>140D03807</t>
  </si>
  <si>
    <t>1401946</t>
  </si>
  <si>
    <t>桃江县石牛江镇长冲村</t>
  </si>
  <si>
    <t>4LZ-3.2</t>
  </si>
  <si>
    <t>SH1712358</t>
  </si>
  <si>
    <t>1MT005C170293876</t>
  </si>
  <si>
    <t>唐芳</t>
  </si>
  <si>
    <t>松木塘镇</t>
  </si>
  <si>
    <t>桃江县松木塘镇下干沙村民组79号</t>
  </si>
  <si>
    <t>D12M3B70877</t>
  </si>
  <si>
    <t>文诚</t>
  </si>
  <si>
    <t>桃江县松木塘镇三节塘村国公湾村民组</t>
  </si>
  <si>
    <t>0011377V</t>
  </si>
  <si>
    <t>文喜良</t>
  </si>
  <si>
    <t>桃江县松木塘镇凤鸣村新屋村民组62号</t>
  </si>
  <si>
    <t>龙舟4LZ-4.0</t>
  </si>
  <si>
    <t>LZ4LZ40Z17055214</t>
  </si>
  <si>
    <t>BTP17000699</t>
  </si>
  <si>
    <t>丁余良</t>
  </si>
  <si>
    <t>桃江县松木塘镇杜家冲村</t>
  </si>
  <si>
    <t>14064062</t>
  </si>
  <si>
    <t>01756507</t>
  </si>
  <si>
    <t>桃江县伍联农机化服务种养专业合作社</t>
  </si>
  <si>
    <t>桃江县松木塘镇响涛源村芭蕉冲村民组</t>
  </si>
  <si>
    <t>63321RG55H3307225</t>
  </si>
  <si>
    <t>Q170891763G</t>
  </si>
  <si>
    <t>文进红</t>
  </si>
  <si>
    <t>桃江县松木塘镇黄家坝村曹家冲村民组62号</t>
  </si>
  <si>
    <t>星光4LZ-4.2</t>
  </si>
  <si>
    <t>X1120332</t>
  </si>
  <si>
    <t>C42202911A</t>
  </si>
  <si>
    <t>NYG8058</t>
  </si>
  <si>
    <t>D418075</t>
  </si>
  <si>
    <t>张志权</t>
  </si>
  <si>
    <t>桃江县松木塘镇东山港村大屋町村民组157号</t>
  </si>
  <si>
    <t>东风DF704-1</t>
  </si>
  <si>
    <t>1400D1504</t>
  </si>
  <si>
    <t>X1401319</t>
  </si>
  <si>
    <t>康常辉</t>
  </si>
  <si>
    <t>桃江县松木塘镇子良岩村</t>
  </si>
  <si>
    <t>春雁机械制造有限公司</t>
  </si>
  <si>
    <t>48381</t>
  </si>
  <si>
    <t>02119058</t>
  </si>
  <si>
    <t>莫革新</t>
  </si>
  <si>
    <t>桃花江镇</t>
  </si>
  <si>
    <t>益阳市桃江县桃花江镇桃花东路1号5单元602室</t>
  </si>
  <si>
    <t>南岳</t>
  </si>
  <si>
    <t>衡阳衡拖拖拉机制造厂</t>
  </si>
  <si>
    <t>DGA18000039</t>
  </si>
  <si>
    <t>王超华</t>
  </si>
  <si>
    <t>桃江县桃花江镇观桃村李家村村民组2号</t>
  </si>
  <si>
    <t>071446</t>
  </si>
  <si>
    <t>06E10550</t>
  </si>
  <si>
    <t>汤正辉</t>
  </si>
  <si>
    <t>桃江县桃花江镇观桃村曾家村村民组17号</t>
  </si>
  <si>
    <t>东风EQ620T</t>
  </si>
  <si>
    <t>H155240</t>
  </si>
  <si>
    <t>N7410745A</t>
  </si>
  <si>
    <t>符勇</t>
  </si>
  <si>
    <t>桃江县花果山乡解放坝村傅家屋村民组</t>
  </si>
  <si>
    <t>龙舟4LZ-2.3</t>
  </si>
  <si>
    <t>2315044474</t>
  </si>
  <si>
    <t>AAL15002375</t>
  </si>
  <si>
    <t>盛跃辉</t>
  </si>
  <si>
    <t>桃江县花果山乡拱头山村</t>
  </si>
  <si>
    <t>DV01396FY</t>
  </si>
  <si>
    <t>Q150272034G</t>
  </si>
  <si>
    <t>桃江县福民农机化服务专业合作社</t>
  </si>
  <si>
    <t>桃江县桃花江镇梨树桥村李君庙村民组12号</t>
  </si>
  <si>
    <t>LZ4LZ40Z17055283</t>
  </si>
  <si>
    <t>BTP17000823</t>
  </si>
  <si>
    <t>莫连喜</t>
  </si>
  <si>
    <t>桃江县桃花江镇拱头山村</t>
  </si>
  <si>
    <t>4LZ-5.5</t>
  </si>
  <si>
    <t>HF170400</t>
  </si>
  <si>
    <t>SD8236681</t>
  </si>
  <si>
    <t>王端阳</t>
  </si>
  <si>
    <t>桃江县桃花江镇半稼洲村李子湖村民组189</t>
  </si>
  <si>
    <t>01500357</t>
  </si>
  <si>
    <t>杨康</t>
  </si>
  <si>
    <t>桃江县桃花江镇道观山村毛栗村村民组313号</t>
  </si>
  <si>
    <t>谷神4LZ-4G1</t>
  </si>
  <si>
    <t>RV06573GW</t>
  </si>
  <si>
    <t>Q150924887G</t>
  </si>
  <si>
    <t>张成</t>
  </si>
  <si>
    <t>桃江县桃花江镇桃花南路15号</t>
  </si>
  <si>
    <t>湖南衡阳改装车公司</t>
  </si>
  <si>
    <t>CNK19000684</t>
  </si>
  <si>
    <t>桃江县兴农农机化服务水稻种植专业合作社</t>
  </si>
  <si>
    <t>益阳市桃江县桃花江镇半稼洲村李子湖村民组189号</t>
  </si>
  <si>
    <t>GS185438</t>
  </si>
  <si>
    <t>GS185609</t>
  </si>
  <si>
    <t>贾世奇</t>
  </si>
  <si>
    <t>桃江县桃花江镇朝阳路18号</t>
  </si>
  <si>
    <t>丰谷4LZ-4.5Z</t>
  </si>
  <si>
    <t>浙江省湖州市丰源农业装备制造有限公司</t>
  </si>
  <si>
    <t>AG150574</t>
  </si>
  <si>
    <t>C51611029A</t>
  </si>
  <si>
    <t>桃江县根发农机机械水稻种植专业合作社</t>
  </si>
  <si>
    <t>桃江县桃花江镇文家渡村向阳村民组</t>
  </si>
  <si>
    <t>井关农机(常州)有限公司</t>
  </si>
  <si>
    <t>PZ001571</t>
  </si>
  <si>
    <t>381201</t>
  </si>
  <si>
    <t>130207</t>
  </si>
  <si>
    <t>1040849</t>
  </si>
  <si>
    <t>蔡乐寅</t>
  </si>
  <si>
    <t>桃江县桃花江镇青山坪村傅家屋村民组</t>
  </si>
  <si>
    <t>4LZ-4.5ZC</t>
  </si>
  <si>
    <t>HF180169</t>
  </si>
  <si>
    <t>SD8292000</t>
  </si>
  <si>
    <t>汤德安</t>
  </si>
  <si>
    <t>桃江县桃花江镇桃谷山村桃谷山村民组</t>
  </si>
  <si>
    <t>0288</t>
  </si>
  <si>
    <t>BNH14000055</t>
  </si>
  <si>
    <t>夏立新</t>
  </si>
  <si>
    <t>武潭镇</t>
  </si>
  <si>
    <t>益阳市桃江县武潭镇东流村永盛湾村民组</t>
  </si>
  <si>
    <t>衡阳金箭实业有限公司</t>
  </si>
  <si>
    <t>CB176D00014</t>
  </si>
  <si>
    <t>莫天才</t>
  </si>
  <si>
    <t>益阳市桃江县武潭镇三角塘村新塔里村民组</t>
  </si>
  <si>
    <t>01508861</t>
  </si>
  <si>
    <t>蒋品军</t>
  </si>
  <si>
    <t>桃江县武潭镇勤耙田村猫形山村民组145号</t>
  </si>
  <si>
    <t>0181514X</t>
  </si>
  <si>
    <t>詹太和</t>
  </si>
  <si>
    <t>桃江县武潭镇五房湾村长园村民组</t>
  </si>
  <si>
    <t>衡阳衡拖农机制造厂</t>
  </si>
  <si>
    <t>70500224</t>
  </si>
  <si>
    <t>刘庆成</t>
  </si>
  <si>
    <t>桃江县武潭镇碧螺村庆家湾村民组222号</t>
  </si>
  <si>
    <t>迅达 18Y</t>
  </si>
  <si>
    <t>0179083X</t>
  </si>
  <si>
    <t>朱赛军</t>
  </si>
  <si>
    <t>桃江县武潭镇楠木桥村左家坳村民组226号</t>
  </si>
  <si>
    <t>雷沃谷神4LZ-3G</t>
  </si>
  <si>
    <t>06332DN</t>
  </si>
  <si>
    <t>130438202G</t>
  </si>
  <si>
    <t>薛玉良</t>
  </si>
  <si>
    <t>桃江县武潭镇牛溪村</t>
  </si>
  <si>
    <t>衡阳德安</t>
  </si>
  <si>
    <t>衡阳市德安实业有限公司</t>
  </si>
  <si>
    <t>0227</t>
  </si>
  <si>
    <t>0409661A</t>
  </si>
  <si>
    <t>瞿文才</t>
  </si>
  <si>
    <t>桃江县武潭镇龙门坳村</t>
  </si>
  <si>
    <t>时代金刚</t>
  </si>
  <si>
    <t>时代金刚厂</t>
  </si>
  <si>
    <t>783767</t>
  </si>
  <si>
    <t>彭三利</t>
  </si>
  <si>
    <t>桃江县武潭镇黄土嘴村</t>
  </si>
  <si>
    <t>4LZ-4.0A</t>
  </si>
  <si>
    <t>112840</t>
  </si>
  <si>
    <t>Q130836279G</t>
  </si>
  <si>
    <t>彭世坤</t>
  </si>
  <si>
    <t>桃江县武潭镇缺塘坳村杨伍村村民组356号</t>
  </si>
  <si>
    <t>DV02369FY</t>
  </si>
  <si>
    <t>Q150270399G</t>
  </si>
  <si>
    <t>4LZ-4.0</t>
  </si>
  <si>
    <t>ZZLFC181843</t>
  </si>
  <si>
    <t>C61653369A</t>
  </si>
  <si>
    <t>周大为</t>
  </si>
  <si>
    <t>桃江县武潭镇卢家桥村</t>
  </si>
  <si>
    <t>ZZLGE220445</t>
  </si>
  <si>
    <t>C71703990A</t>
  </si>
  <si>
    <t>王跃芳</t>
  </si>
  <si>
    <t>武潭镇基固庙村新建村民组16号</t>
  </si>
  <si>
    <t>1179</t>
  </si>
  <si>
    <t>WB677204</t>
  </si>
  <si>
    <t>赵解放</t>
  </si>
  <si>
    <t>修山镇</t>
  </si>
  <si>
    <t>桃江县修山镇许家洲村黄家村村民组327号</t>
  </si>
  <si>
    <t>五征</t>
  </si>
  <si>
    <t>山东五征集团有限公司</t>
  </si>
  <si>
    <t>WB832755</t>
  </si>
  <si>
    <t>贺悼机</t>
  </si>
  <si>
    <t>桃江县修山镇康家村</t>
  </si>
  <si>
    <t>时代金刚拖拉机</t>
  </si>
  <si>
    <t>50706100700007311</t>
  </si>
  <si>
    <t>U00675601A</t>
  </si>
  <si>
    <t>汤飞跃</t>
  </si>
  <si>
    <t>桃江县修山镇凤林港村</t>
  </si>
  <si>
    <t>衡岳354D</t>
  </si>
  <si>
    <t>2016624</t>
  </si>
  <si>
    <t>DGA16000188</t>
  </si>
  <si>
    <t>桃江县有良农机化服务水稻种植专业合作社</t>
  </si>
  <si>
    <t>桃江县修山镇舒塘村</t>
  </si>
  <si>
    <t>DV02707FM</t>
  </si>
  <si>
    <t>Q15026351G</t>
  </si>
  <si>
    <t>贺月华</t>
  </si>
  <si>
    <t>桃江县修山镇野鸭湾村</t>
  </si>
  <si>
    <t>RG02964HM</t>
  </si>
  <si>
    <t>Q170390818G</t>
  </si>
  <si>
    <t>赵进虎</t>
  </si>
  <si>
    <t>桃江县修山镇青峰村</t>
  </si>
  <si>
    <t>江苏东禾机机有限公司</t>
  </si>
  <si>
    <t>151250014</t>
  </si>
  <si>
    <t>C52000402A</t>
  </si>
  <si>
    <t>赵稳军</t>
  </si>
  <si>
    <t>NYG8025</t>
  </si>
  <si>
    <t>D418019</t>
  </si>
  <si>
    <t>01500354</t>
  </si>
  <si>
    <t>2253002361</t>
  </si>
  <si>
    <t>桃江县福强农机化水稻种植专业合作社</t>
  </si>
  <si>
    <t>桃江县修山镇莲盆嘴村</t>
  </si>
  <si>
    <t>RG02806HM</t>
  </si>
  <si>
    <t>Q170391281G</t>
  </si>
  <si>
    <t>赵菊华</t>
  </si>
  <si>
    <t>桃江县修山镇三官桥贺家湾村民组500号</t>
  </si>
  <si>
    <t>衡阳18Y</t>
  </si>
  <si>
    <t>衡阳拖拉机制造厂</t>
  </si>
  <si>
    <t>06474</t>
  </si>
  <si>
    <t>758815</t>
  </si>
  <si>
    <t>张南飞</t>
  </si>
  <si>
    <t>鲊埠回族乡</t>
  </si>
  <si>
    <t>益阳市桃江县鲊埠回族乡颜溪村村建新村民组</t>
  </si>
  <si>
    <t>33149</t>
  </si>
  <si>
    <t>詹会彬</t>
  </si>
  <si>
    <t>桃江县鲊埠回族乡颜溪村委会大竹山村民组20号</t>
  </si>
  <si>
    <t>5060936</t>
  </si>
  <si>
    <t>詹德钦</t>
  </si>
  <si>
    <t>桃江县鲊埠回族乡颜溪村村杏下村民组</t>
  </si>
  <si>
    <t>福田时代</t>
  </si>
  <si>
    <t>北汽福田汽车股份有限公司</t>
  </si>
  <si>
    <t>0016618V</t>
  </si>
  <si>
    <t>5044717</t>
  </si>
  <si>
    <t>张星星</t>
  </si>
  <si>
    <t>桃江县鲊埠回族乡陶公庙村土地村村民组</t>
  </si>
  <si>
    <t>沃得4LZ-5.0E</t>
  </si>
  <si>
    <t>ZZLHF253115</t>
  </si>
  <si>
    <t>C81703719A</t>
  </si>
  <si>
    <t>蒋建平</t>
  </si>
  <si>
    <t>桃江县鲊埠回族乡黄金石村</t>
  </si>
  <si>
    <t>衡岳18Y-2</t>
  </si>
  <si>
    <t>衡阳市双雁拖拉机厂</t>
  </si>
  <si>
    <t>0569</t>
  </si>
  <si>
    <t>RB2133</t>
  </si>
  <si>
    <t>李海兵</t>
  </si>
  <si>
    <t>桃江县鲊埠回族乡车门塅村</t>
  </si>
  <si>
    <t>雁城18Y</t>
  </si>
  <si>
    <t>YC180302</t>
  </si>
  <si>
    <t>1FQ032H00228</t>
  </si>
  <si>
    <t>王世红</t>
  </si>
  <si>
    <t>桃江县鲊埠回族乡陶公庙村</t>
  </si>
  <si>
    <t>衡阳-12Y</t>
  </si>
  <si>
    <t>湖南衡阳衡岳拖拉机厂</t>
  </si>
  <si>
    <t>02612</t>
  </si>
  <si>
    <t>611766</t>
  </si>
  <si>
    <t>桃江县彭进财家庭农场</t>
  </si>
  <si>
    <t>沾溪镇</t>
  </si>
  <si>
    <t>桃江县沾溪乡王家湾村后寨仑村民组</t>
  </si>
  <si>
    <t>X1525619</t>
  </si>
  <si>
    <t>S17070853</t>
  </si>
  <si>
    <t>李桂林</t>
  </si>
  <si>
    <t>桃江县沾溪乡龙湾村村龙家村村民组</t>
  </si>
  <si>
    <t>CB056800188</t>
  </si>
  <si>
    <t>李介辉</t>
  </si>
  <si>
    <t>桃江县沾溪乡洋泉湾村三角园村民组</t>
  </si>
  <si>
    <t>衡阳市资金箭机械实业有限公司</t>
  </si>
  <si>
    <t>1453</t>
  </si>
  <si>
    <t>51100550</t>
  </si>
  <si>
    <t>彭进财</t>
  </si>
  <si>
    <t>桃江县沾溪乡王家湾村</t>
  </si>
  <si>
    <t>井关农机（常洲）有限公司</t>
  </si>
  <si>
    <t>PZ002148</t>
  </si>
  <si>
    <t>桃江县贺家坪水稻种植与农机化服务专业合作社</t>
  </si>
  <si>
    <t>桃江县沾溪镇贺家坪村</t>
  </si>
  <si>
    <t>Z001257</t>
  </si>
  <si>
    <t>372788</t>
  </si>
  <si>
    <t>陈彬</t>
  </si>
  <si>
    <t>PZ0003548</t>
  </si>
  <si>
    <t>43422080</t>
  </si>
  <si>
    <t>曾友机</t>
  </si>
  <si>
    <t>桃江县沾溪乡山田村村船形湾村民组</t>
  </si>
  <si>
    <t>东禾4LZ-4.0ZA</t>
  </si>
  <si>
    <t>江苏东禾机械有限公司</t>
  </si>
  <si>
    <t>DH40216114061</t>
  </si>
  <si>
    <t>C41601835A</t>
  </si>
  <si>
    <t>吴桂仁</t>
  </si>
  <si>
    <t>桃江县沾溪乡龙湾村村熊家湾村民组</t>
  </si>
  <si>
    <t>湖南-124D</t>
  </si>
  <si>
    <t>衡阳衡拖农机制造有限公司</t>
  </si>
  <si>
    <t>1200576</t>
  </si>
  <si>
    <t>DL135628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</si>
</sst>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8">
    <font>
      <sz val="11"/>
      <color theme="1"/>
      <name val="宋体"/>
      <charset val="134"/>
      <scheme val="minor"/>
    </font>
    <font>
      <sz val="10"/>
      <name val="Arial"/>
      <family val="2"/>
      <charset val="0"/>
    </font>
    <font>
      <sz val="20"/>
      <color theme="1"/>
      <name val="黑体"/>
      <family val="3"/>
      <charset val="134"/>
    </font>
    <font>
      <sz val="14"/>
      <color theme="1"/>
      <name val="宋体"/>
      <charset val="134"/>
    </font>
    <font>
      <sz val="10"/>
      <name val="Arial"/>
      <charset val="134"/>
    </font>
    <font>
      <sz val="10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9" applyNumberFormat="0" applyAlignment="0" applyProtection="0">
      <alignment vertical="center"/>
    </xf>
    <xf numFmtId="0" fontId="21" fillId="12" borderId="5" applyNumberFormat="0" applyAlignment="0" applyProtection="0">
      <alignment vertical="center"/>
    </xf>
    <xf numFmtId="0" fontId="22" fillId="13" borderId="10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27" fillId="0" borderId="0"/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0" fillId="0" borderId="0"/>
    <xf numFmtId="0" fontId="27" fillId="0" borderId="0"/>
  </cellStyleXfs>
  <cellXfs count="3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76" fontId="0" fillId="0" borderId="0" xfId="0" applyNumberForma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4" fillId="0" borderId="3" xfId="50" applyFont="1" applyFill="1" applyBorder="1" applyAlignment="1">
      <alignment horizontal="center" vertical="center" wrapText="1"/>
    </xf>
    <xf numFmtId="0" fontId="5" fillId="0" borderId="3" xfId="50" applyFont="1" applyFill="1" applyBorder="1" applyAlignment="1">
      <alignment horizontal="center" vertical="center" wrapText="1"/>
    </xf>
    <xf numFmtId="0" fontId="6" fillId="2" borderId="3" xfId="50" applyFont="1" applyFill="1" applyBorder="1" applyAlignment="1">
      <alignment horizontal="center" vertical="center" wrapText="1"/>
    </xf>
    <xf numFmtId="0" fontId="0" fillId="0" borderId="3" xfId="50" applyFont="1" applyFill="1" applyBorder="1" applyAlignment="1">
      <alignment horizontal="center" vertical="center" wrapText="1"/>
    </xf>
    <xf numFmtId="0" fontId="6" fillId="0" borderId="3" xfId="50" applyFont="1" applyFill="1" applyBorder="1" applyAlignment="1">
      <alignment horizontal="center" vertical="center" wrapText="1"/>
    </xf>
    <xf numFmtId="0" fontId="0" fillId="2" borderId="3" xfId="5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176" fontId="4" fillId="0" borderId="3" xfId="50" applyNumberFormat="1" applyFont="1" applyFill="1" applyBorder="1" applyAlignment="1">
      <alignment horizontal="center" vertical="center" wrapText="1"/>
    </xf>
    <xf numFmtId="0" fontId="7" fillId="0" borderId="3" xfId="50" applyFont="1" applyFill="1" applyBorder="1" applyAlignment="1">
      <alignment horizontal="center" vertical="center" wrapText="1"/>
    </xf>
    <xf numFmtId="0" fontId="0" fillId="0" borderId="3" xfId="50" applyNumberFormat="1" applyFont="1" applyFill="1" applyBorder="1" applyAlignment="1">
      <alignment horizontal="center" vertical="center" wrapText="1"/>
    </xf>
    <xf numFmtId="176" fontId="0" fillId="0" borderId="3" xfId="5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2" borderId="3" xfId="50" applyNumberFormat="1" applyFont="1" applyFill="1" applyBorder="1" applyAlignment="1">
      <alignment horizontal="center" vertical="center" wrapText="1"/>
    </xf>
    <xf numFmtId="176" fontId="0" fillId="2" borderId="3" xfId="5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50" applyBorder="1" applyAlignment="1">
      <alignment horizontal="center" vertical="center" wrapText="1"/>
    </xf>
    <xf numFmtId="0" fontId="0" fillId="0" borderId="0" xfId="50" applyAlignment="1">
      <alignment horizontal="center" vertical="center" wrapText="1"/>
    </xf>
    <xf numFmtId="176" fontId="0" fillId="0" borderId="3" xfId="50" applyNumberFormat="1" applyBorder="1" applyAlignment="1">
      <alignment horizontal="center" vertical="center" wrapText="1"/>
    </xf>
    <xf numFmtId="176" fontId="0" fillId="0" borderId="0" xfId="50" applyNumberFormat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90"/>
  <sheetViews>
    <sheetView tabSelected="1" workbookViewId="0">
      <selection activeCell="A2" sqref="$A2:$XFD2"/>
    </sheetView>
  </sheetViews>
  <sheetFormatPr defaultColWidth="9" defaultRowHeight="13.5"/>
  <cols>
    <col min="1" max="1" width="5.25" style="5" customWidth="1"/>
    <col min="2" max="2" width="11.25" style="5" customWidth="1"/>
    <col min="3" max="3" width="7.375" style="5" customWidth="1"/>
    <col min="4" max="4" width="15.875" style="5" customWidth="1"/>
    <col min="5" max="5" width="14.125" style="5" customWidth="1"/>
    <col min="6" max="6" width="11.875" style="5" customWidth="1"/>
    <col min="7" max="7" width="7" style="5" customWidth="1"/>
    <col min="8" max="8" width="13.25" style="5" customWidth="1"/>
    <col min="9" max="9" width="7.75" style="5" customWidth="1"/>
    <col min="10" max="10" width="6.875" style="5" customWidth="1"/>
    <col min="11" max="11" width="13.125" style="5" customWidth="1"/>
    <col min="12" max="12" width="3.875" style="5" customWidth="1"/>
    <col min="13" max="13" width="9.625" style="6" customWidth="1"/>
    <col min="14" max="14" width="6.875" style="5" customWidth="1"/>
    <col min="15" max="15" width="8" style="5" customWidth="1"/>
    <col min="16" max="16384" width="9" style="5"/>
  </cols>
  <sheetData>
    <row r="1" s="1" customFormat="1" ht="29" customHeight="1" spans="1:15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18"/>
    </row>
    <row r="2" s="1" customFormat="1" ht="22" customHeight="1" spans="1:15">
      <c r="A2" s="9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9"/>
    </row>
    <row r="3" s="2" customFormat="1" ht="24" spans="1:15">
      <c r="A3" s="11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3" t="s">
        <v>9</v>
      </c>
      <c r="I3" s="12" t="s">
        <v>10</v>
      </c>
      <c r="J3" s="12" t="s">
        <v>11</v>
      </c>
      <c r="K3" s="12" t="s">
        <v>12</v>
      </c>
      <c r="L3" s="12" t="s">
        <v>13</v>
      </c>
      <c r="M3" s="20" t="s">
        <v>14</v>
      </c>
      <c r="N3" s="12" t="s">
        <v>15</v>
      </c>
      <c r="O3" s="21" t="s">
        <v>16</v>
      </c>
    </row>
    <row r="4" s="2" customFormat="1" ht="27" spans="1:15">
      <c r="A4" s="11">
        <v>1</v>
      </c>
      <c r="B4" s="14" t="s">
        <v>17</v>
      </c>
      <c r="C4" s="14" t="s">
        <v>18</v>
      </c>
      <c r="D4" s="15" t="s">
        <v>19</v>
      </c>
      <c r="E4" s="15" t="s">
        <v>20</v>
      </c>
      <c r="F4" s="15" t="s">
        <v>21</v>
      </c>
      <c r="G4" s="15" t="s">
        <v>22</v>
      </c>
      <c r="H4" s="15" t="s">
        <v>23</v>
      </c>
      <c r="I4" s="15" t="s">
        <v>24</v>
      </c>
      <c r="J4" s="15" t="s">
        <v>24</v>
      </c>
      <c r="K4" s="15" t="s">
        <v>25</v>
      </c>
      <c r="L4" s="22">
        <v>1</v>
      </c>
      <c r="M4" s="23">
        <v>7000</v>
      </c>
      <c r="N4" s="22">
        <v>0</v>
      </c>
      <c r="O4" s="24">
        <f>M4+N4</f>
        <v>7000</v>
      </c>
    </row>
    <row r="5" ht="40.5" spans="1:15">
      <c r="A5" s="11">
        <v>2</v>
      </c>
      <c r="B5" s="14" t="s">
        <v>26</v>
      </c>
      <c r="C5" s="14" t="s">
        <v>18</v>
      </c>
      <c r="D5" s="15" t="s">
        <v>27</v>
      </c>
      <c r="E5" s="15" t="s">
        <v>28</v>
      </c>
      <c r="F5" s="15" t="s">
        <v>29</v>
      </c>
      <c r="G5" s="15" t="s">
        <v>30</v>
      </c>
      <c r="H5" s="15" t="s">
        <v>31</v>
      </c>
      <c r="I5" s="15" t="s">
        <v>32</v>
      </c>
      <c r="J5" s="15" t="s">
        <v>33</v>
      </c>
      <c r="K5" s="15" t="s">
        <v>25</v>
      </c>
      <c r="L5" s="22">
        <v>1</v>
      </c>
      <c r="M5" s="23">
        <v>7300</v>
      </c>
      <c r="N5" s="22">
        <v>0</v>
      </c>
      <c r="O5" s="24">
        <f t="shared" ref="O5:O36" si="0">M5+N5</f>
        <v>7300</v>
      </c>
    </row>
    <row r="6" ht="40.5" spans="1:15">
      <c r="A6" s="11">
        <v>3</v>
      </c>
      <c r="B6" s="14" t="s">
        <v>34</v>
      </c>
      <c r="C6" s="14" t="s">
        <v>18</v>
      </c>
      <c r="D6" s="15" t="s">
        <v>35</v>
      </c>
      <c r="E6" s="15" t="s">
        <v>20</v>
      </c>
      <c r="F6" s="15" t="s">
        <v>21</v>
      </c>
      <c r="G6" s="15" t="s">
        <v>36</v>
      </c>
      <c r="H6" s="15" t="s">
        <v>37</v>
      </c>
      <c r="I6" s="15" t="s">
        <v>38</v>
      </c>
      <c r="J6" s="15" t="s">
        <v>39</v>
      </c>
      <c r="K6" s="15" t="s">
        <v>40</v>
      </c>
      <c r="L6" s="22">
        <v>1</v>
      </c>
      <c r="M6" s="23">
        <v>7000</v>
      </c>
      <c r="N6" s="22">
        <v>0</v>
      </c>
      <c r="O6" s="24">
        <f t="shared" si="0"/>
        <v>7000</v>
      </c>
    </row>
    <row r="7" ht="40.5" spans="1:15">
      <c r="A7" s="11">
        <v>4</v>
      </c>
      <c r="B7" s="14" t="s">
        <v>41</v>
      </c>
      <c r="C7" s="14" t="s">
        <v>18</v>
      </c>
      <c r="D7" s="15" t="s">
        <v>42</v>
      </c>
      <c r="E7" s="15" t="s">
        <v>20</v>
      </c>
      <c r="F7" s="15" t="s">
        <v>43</v>
      </c>
      <c r="G7" s="15" t="s">
        <v>44</v>
      </c>
      <c r="H7" s="15" t="s">
        <v>45</v>
      </c>
      <c r="I7" s="15" t="s">
        <v>46</v>
      </c>
      <c r="J7" s="15" t="s">
        <v>47</v>
      </c>
      <c r="K7" s="15" t="s">
        <v>40</v>
      </c>
      <c r="L7" s="22">
        <v>1</v>
      </c>
      <c r="M7" s="23">
        <v>10000</v>
      </c>
      <c r="N7" s="22">
        <v>0</v>
      </c>
      <c r="O7" s="24">
        <f t="shared" si="0"/>
        <v>10000</v>
      </c>
    </row>
    <row r="8" ht="40.5" spans="1:15">
      <c r="A8" s="11">
        <v>5</v>
      </c>
      <c r="B8" s="14" t="s">
        <v>48</v>
      </c>
      <c r="C8" s="14" t="s">
        <v>18</v>
      </c>
      <c r="D8" s="15" t="s">
        <v>49</v>
      </c>
      <c r="E8" s="15" t="s">
        <v>20</v>
      </c>
      <c r="F8" s="15" t="s">
        <v>21</v>
      </c>
      <c r="G8" s="15" t="s">
        <v>50</v>
      </c>
      <c r="H8" s="15" t="s">
        <v>51</v>
      </c>
      <c r="I8" s="15" t="s">
        <v>52</v>
      </c>
      <c r="J8" s="15" t="s">
        <v>52</v>
      </c>
      <c r="K8" s="15" t="s">
        <v>40</v>
      </c>
      <c r="L8" s="22">
        <v>1</v>
      </c>
      <c r="M8" s="23">
        <v>7000</v>
      </c>
      <c r="N8" s="22">
        <v>0</v>
      </c>
      <c r="O8" s="24">
        <f t="shared" si="0"/>
        <v>7000</v>
      </c>
    </row>
    <row r="9" ht="27" spans="1:15">
      <c r="A9" s="11">
        <v>6</v>
      </c>
      <c r="B9" s="14" t="s">
        <v>53</v>
      </c>
      <c r="C9" s="14" t="s">
        <v>18</v>
      </c>
      <c r="D9" s="15" t="s">
        <v>42</v>
      </c>
      <c r="E9" s="15" t="s">
        <v>20</v>
      </c>
      <c r="F9" s="15" t="s">
        <v>43</v>
      </c>
      <c r="G9" s="15" t="s">
        <v>54</v>
      </c>
      <c r="H9" s="15" t="s">
        <v>23</v>
      </c>
      <c r="I9" s="15" t="s">
        <v>55</v>
      </c>
      <c r="J9" s="15" t="s">
        <v>56</v>
      </c>
      <c r="K9" s="15" t="s">
        <v>40</v>
      </c>
      <c r="L9" s="22">
        <v>1</v>
      </c>
      <c r="M9" s="23">
        <v>10000</v>
      </c>
      <c r="N9" s="22">
        <v>0</v>
      </c>
      <c r="O9" s="24">
        <f t="shared" si="0"/>
        <v>10000</v>
      </c>
    </row>
    <row r="10" s="3" customFormat="1" ht="27" spans="1:15">
      <c r="A10" s="11">
        <v>7</v>
      </c>
      <c r="B10" s="14" t="s">
        <v>57</v>
      </c>
      <c r="C10" s="14" t="s">
        <v>18</v>
      </c>
      <c r="D10" s="15" t="s">
        <v>58</v>
      </c>
      <c r="E10" s="15" t="s">
        <v>20</v>
      </c>
      <c r="F10" s="15" t="s">
        <v>59</v>
      </c>
      <c r="G10" s="15" t="s">
        <v>50</v>
      </c>
      <c r="H10" s="15" t="s">
        <v>60</v>
      </c>
      <c r="I10" s="15" t="s">
        <v>61</v>
      </c>
      <c r="J10" s="15" t="s">
        <v>61</v>
      </c>
      <c r="K10" s="15" t="s">
        <v>40</v>
      </c>
      <c r="L10" s="22">
        <v>1</v>
      </c>
      <c r="M10" s="23">
        <v>3500</v>
      </c>
      <c r="N10" s="22">
        <v>0</v>
      </c>
      <c r="O10" s="24">
        <f t="shared" si="0"/>
        <v>3500</v>
      </c>
    </row>
    <row r="11" ht="27" spans="1:15">
      <c r="A11" s="11">
        <v>8</v>
      </c>
      <c r="B11" s="14" t="s">
        <v>62</v>
      </c>
      <c r="C11" s="14" t="s">
        <v>18</v>
      </c>
      <c r="D11" s="15" t="s">
        <v>63</v>
      </c>
      <c r="E11" s="15" t="s">
        <v>28</v>
      </c>
      <c r="F11" s="15" t="s">
        <v>29</v>
      </c>
      <c r="G11" s="15" t="s">
        <v>64</v>
      </c>
      <c r="H11" s="15" t="s">
        <v>65</v>
      </c>
      <c r="I11" s="15" t="s">
        <v>66</v>
      </c>
      <c r="J11" s="15" t="s">
        <v>67</v>
      </c>
      <c r="K11" s="15" t="s">
        <v>40</v>
      </c>
      <c r="L11" s="22">
        <v>1</v>
      </c>
      <c r="M11" s="23">
        <v>7300</v>
      </c>
      <c r="N11" s="22">
        <v>0</v>
      </c>
      <c r="O11" s="24">
        <f t="shared" si="0"/>
        <v>7300</v>
      </c>
    </row>
    <row r="12" ht="40.5" spans="1:15">
      <c r="A12" s="11">
        <v>9</v>
      </c>
      <c r="B12" s="16" t="s">
        <v>68</v>
      </c>
      <c r="C12" s="16" t="s">
        <v>18</v>
      </c>
      <c r="D12" s="15" t="s">
        <v>69</v>
      </c>
      <c r="E12" s="15" t="s">
        <v>28</v>
      </c>
      <c r="F12" s="15" t="s">
        <v>29</v>
      </c>
      <c r="G12" s="15" t="s">
        <v>70</v>
      </c>
      <c r="H12" s="15" t="s">
        <v>71</v>
      </c>
      <c r="I12" s="15" t="s">
        <v>72</v>
      </c>
      <c r="J12" s="15" t="s">
        <v>73</v>
      </c>
      <c r="K12" s="15" t="s">
        <v>40</v>
      </c>
      <c r="L12" s="22">
        <v>1</v>
      </c>
      <c r="M12" s="23">
        <v>7300</v>
      </c>
      <c r="N12" s="22">
        <v>0</v>
      </c>
      <c r="O12" s="24">
        <f t="shared" si="0"/>
        <v>7300</v>
      </c>
    </row>
    <row r="13" ht="40.5" spans="1:15">
      <c r="A13" s="11">
        <v>10</v>
      </c>
      <c r="B13" s="14" t="s">
        <v>74</v>
      </c>
      <c r="C13" s="14" t="s">
        <v>75</v>
      </c>
      <c r="D13" s="15" t="s">
        <v>76</v>
      </c>
      <c r="E13" s="15" t="s">
        <v>20</v>
      </c>
      <c r="F13" s="15" t="s">
        <v>21</v>
      </c>
      <c r="G13" s="15" t="s">
        <v>77</v>
      </c>
      <c r="H13" s="15" t="s">
        <v>78</v>
      </c>
      <c r="I13" s="15" t="s">
        <v>79</v>
      </c>
      <c r="J13" s="15" t="s">
        <v>80</v>
      </c>
      <c r="K13" s="15" t="s">
        <v>25</v>
      </c>
      <c r="L13" s="22">
        <v>1</v>
      </c>
      <c r="M13" s="23">
        <v>7000</v>
      </c>
      <c r="N13" s="22">
        <v>1000</v>
      </c>
      <c r="O13" s="24">
        <f t="shared" si="0"/>
        <v>8000</v>
      </c>
    </row>
    <row r="14" ht="40.5" spans="1:15">
      <c r="A14" s="11">
        <v>11</v>
      </c>
      <c r="B14" s="14" t="s">
        <v>81</v>
      </c>
      <c r="C14" s="14" t="s">
        <v>75</v>
      </c>
      <c r="D14" s="15" t="s">
        <v>82</v>
      </c>
      <c r="E14" s="15" t="s">
        <v>20</v>
      </c>
      <c r="F14" s="15" t="s">
        <v>21</v>
      </c>
      <c r="G14" s="15" t="s">
        <v>83</v>
      </c>
      <c r="H14" s="15" t="s">
        <v>84</v>
      </c>
      <c r="I14" s="15" t="s">
        <v>85</v>
      </c>
      <c r="J14" s="15" t="s">
        <v>85</v>
      </c>
      <c r="K14" s="15" t="s">
        <v>25</v>
      </c>
      <c r="L14" s="22">
        <v>1</v>
      </c>
      <c r="M14" s="23">
        <v>7000</v>
      </c>
      <c r="N14" s="22">
        <v>0</v>
      </c>
      <c r="O14" s="24">
        <f t="shared" si="0"/>
        <v>7000</v>
      </c>
    </row>
    <row r="15" ht="40.5" spans="1:15">
      <c r="A15" s="11">
        <v>12</v>
      </c>
      <c r="B15" s="14" t="s">
        <v>86</v>
      </c>
      <c r="C15" s="14" t="s">
        <v>75</v>
      </c>
      <c r="D15" s="15" t="s">
        <v>87</v>
      </c>
      <c r="E15" s="15" t="s">
        <v>28</v>
      </c>
      <c r="F15" s="15" t="s">
        <v>29</v>
      </c>
      <c r="G15" s="15" t="s">
        <v>88</v>
      </c>
      <c r="H15" s="15" t="s">
        <v>65</v>
      </c>
      <c r="I15" s="15" t="s">
        <v>89</v>
      </c>
      <c r="J15" s="15" t="s">
        <v>90</v>
      </c>
      <c r="K15" s="15" t="s">
        <v>25</v>
      </c>
      <c r="L15" s="22">
        <v>1</v>
      </c>
      <c r="M15" s="23">
        <v>7300</v>
      </c>
      <c r="N15" s="22">
        <v>0</v>
      </c>
      <c r="O15" s="24">
        <f t="shared" si="0"/>
        <v>7300</v>
      </c>
    </row>
    <row r="16" s="3" customFormat="1" ht="40.5" spans="1:15">
      <c r="A16" s="11">
        <v>13</v>
      </c>
      <c r="B16" s="14" t="s">
        <v>91</v>
      </c>
      <c r="C16" s="14" t="s">
        <v>75</v>
      </c>
      <c r="D16" s="15" t="s">
        <v>92</v>
      </c>
      <c r="E16" s="15" t="s">
        <v>28</v>
      </c>
      <c r="F16" s="15" t="s">
        <v>93</v>
      </c>
      <c r="G16" s="15" t="s">
        <v>94</v>
      </c>
      <c r="H16" s="15" t="s">
        <v>95</v>
      </c>
      <c r="I16" s="15" t="s">
        <v>96</v>
      </c>
      <c r="J16" s="15" t="s">
        <v>97</v>
      </c>
      <c r="K16" s="15" t="s">
        <v>25</v>
      </c>
      <c r="L16" s="22">
        <v>1</v>
      </c>
      <c r="M16" s="23">
        <v>11000</v>
      </c>
      <c r="N16" s="22">
        <v>0</v>
      </c>
      <c r="O16" s="24">
        <f t="shared" si="0"/>
        <v>11000</v>
      </c>
    </row>
    <row r="17" ht="40.5" spans="1:15">
      <c r="A17" s="11">
        <v>14</v>
      </c>
      <c r="B17" s="16" t="s">
        <v>98</v>
      </c>
      <c r="C17" s="16" t="s">
        <v>75</v>
      </c>
      <c r="D17" s="15" t="s">
        <v>99</v>
      </c>
      <c r="E17" s="15" t="s">
        <v>28</v>
      </c>
      <c r="F17" s="15" t="s">
        <v>93</v>
      </c>
      <c r="G17" s="15" t="s">
        <v>100</v>
      </c>
      <c r="H17" s="15" t="s">
        <v>101</v>
      </c>
      <c r="I17" s="15" t="s">
        <v>102</v>
      </c>
      <c r="J17" s="15" t="s">
        <v>103</v>
      </c>
      <c r="K17" s="15" t="s">
        <v>25</v>
      </c>
      <c r="L17" s="22">
        <v>1</v>
      </c>
      <c r="M17" s="23">
        <v>11000</v>
      </c>
      <c r="N17" s="22">
        <v>0</v>
      </c>
      <c r="O17" s="24">
        <f t="shared" si="0"/>
        <v>11000</v>
      </c>
    </row>
    <row r="18" ht="40.5" spans="1:15">
      <c r="A18" s="11">
        <v>15</v>
      </c>
      <c r="B18" s="14" t="s">
        <v>104</v>
      </c>
      <c r="C18" s="14" t="s">
        <v>75</v>
      </c>
      <c r="D18" s="15" t="s">
        <v>105</v>
      </c>
      <c r="E18" s="15" t="s">
        <v>28</v>
      </c>
      <c r="F18" s="15" t="s">
        <v>93</v>
      </c>
      <c r="G18" s="15" t="s">
        <v>106</v>
      </c>
      <c r="H18" s="15" t="s">
        <v>95</v>
      </c>
      <c r="I18" s="15" t="s">
        <v>107</v>
      </c>
      <c r="J18" s="15" t="s">
        <v>108</v>
      </c>
      <c r="K18" s="15" t="s">
        <v>25</v>
      </c>
      <c r="L18" s="22">
        <v>1</v>
      </c>
      <c r="M18" s="23">
        <v>11000</v>
      </c>
      <c r="N18" s="22">
        <v>0</v>
      </c>
      <c r="O18" s="24">
        <f t="shared" si="0"/>
        <v>11000</v>
      </c>
    </row>
    <row r="19" ht="27" spans="1:15">
      <c r="A19" s="11">
        <v>16</v>
      </c>
      <c r="B19" s="14" t="s">
        <v>109</v>
      </c>
      <c r="C19" s="14" t="s">
        <v>75</v>
      </c>
      <c r="D19" s="15" t="s">
        <v>110</v>
      </c>
      <c r="E19" s="15" t="s">
        <v>20</v>
      </c>
      <c r="F19" s="15" t="s">
        <v>43</v>
      </c>
      <c r="G19" s="15" t="s">
        <v>111</v>
      </c>
      <c r="H19" s="15" t="s">
        <v>112</v>
      </c>
      <c r="I19" s="15" t="s">
        <v>113</v>
      </c>
      <c r="J19" s="15" t="s">
        <v>114</v>
      </c>
      <c r="K19" s="15" t="s">
        <v>40</v>
      </c>
      <c r="L19" s="22">
        <v>1</v>
      </c>
      <c r="M19" s="23">
        <v>10000</v>
      </c>
      <c r="N19" s="22">
        <v>0</v>
      </c>
      <c r="O19" s="24">
        <f t="shared" si="0"/>
        <v>10000</v>
      </c>
    </row>
    <row r="20" ht="40.5" spans="1:15">
      <c r="A20" s="11">
        <v>17</v>
      </c>
      <c r="B20" s="14" t="s">
        <v>109</v>
      </c>
      <c r="C20" s="14" t="s">
        <v>75</v>
      </c>
      <c r="D20" s="15" t="s">
        <v>110</v>
      </c>
      <c r="E20" s="15" t="s">
        <v>20</v>
      </c>
      <c r="F20" s="15" t="s">
        <v>21</v>
      </c>
      <c r="G20" s="15" t="s">
        <v>50</v>
      </c>
      <c r="H20" s="15" t="s">
        <v>51</v>
      </c>
      <c r="I20" s="15" t="s">
        <v>115</v>
      </c>
      <c r="J20" s="15" t="s">
        <v>115</v>
      </c>
      <c r="K20" s="15" t="s">
        <v>40</v>
      </c>
      <c r="L20" s="22">
        <v>1</v>
      </c>
      <c r="M20" s="23">
        <v>7000</v>
      </c>
      <c r="N20" s="22">
        <v>0</v>
      </c>
      <c r="O20" s="24">
        <f t="shared" si="0"/>
        <v>7000</v>
      </c>
    </row>
    <row r="21" ht="27" spans="1:15">
      <c r="A21" s="11">
        <v>18</v>
      </c>
      <c r="B21" s="14" t="s">
        <v>116</v>
      </c>
      <c r="C21" s="14" t="s">
        <v>75</v>
      </c>
      <c r="D21" s="15" t="s">
        <v>117</v>
      </c>
      <c r="E21" s="15" t="s">
        <v>118</v>
      </c>
      <c r="F21" s="15" t="s">
        <v>119</v>
      </c>
      <c r="G21" s="15" t="s">
        <v>120</v>
      </c>
      <c r="H21" s="15" t="s">
        <v>121</v>
      </c>
      <c r="I21" s="15" t="s">
        <v>122</v>
      </c>
      <c r="J21" s="15" t="s">
        <v>123</v>
      </c>
      <c r="K21" s="15" t="s">
        <v>40</v>
      </c>
      <c r="L21" s="22">
        <v>1</v>
      </c>
      <c r="M21" s="23">
        <v>1110</v>
      </c>
      <c r="N21" s="22">
        <v>0</v>
      </c>
      <c r="O21" s="24">
        <f t="shared" si="0"/>
        <v>1110</v>
      </c>
    </row>
    <row r="22" ht="40.5" spans="1:15">
      <c r="A22" s="11">
        <v>19</v>
      </c>
      <c r="B22" s="14" t="s">
        <v>124</v>
      </c>
      <c r="C22" s="14" t="s">
        <v>75</v>
      </c>
      <c r="D22" s="15" t="s">
        <v>125</v>
      </c>
      <c r="E22" s="15" t="s">
        <v>28</v>
      </c>
      <c r="F22" s="15" t="s">
        <v>29</v>
      </c>
      <c r="G22" s="15" t="s">
        <v>126</v>
      </c>
      <c r="H22" s="15" t="s">
        <v>127</v>
      </c>
      <c r="I22" s="15" t="s">
        <v>128</v>
      </c>
      <c r="J22" s="15" t="s">
        <v>129</v>
      </c>
      <c r="K22" s="15" t="s">
        <v>130</v>
      </c>
      <c r="L22" s="22">
        <v>1</v>
      </c>
      <c r="M22" s="23">
        <v>7300</v>
      </c>
      <c r="N22" s="22">
        <v>0</v>
      </c>
      <c r="O22" s="24">
        <f t="shared" si="0"/>
        <v>7300</v>
      </c>
    </row>
    <row r="23" ht="40.5" spans="1:15">
      <c r="A23" s="11">
        <v>20</v>
      </c>
      <c r="B23" s="14" t="s">
        <v>131</v>
      </c>
      <c r="C23" s="14" t="s">
        <v>75</v>
      </c>
      <c r="D23" s="15" t="s">
        <v>132</v>
      </c>
      <c r="E23" s="15" t="s">
        <v>118</v>
      </c>
      <c r="F23" s="15" t="s">
        <v>133</v>
      </c>
      <c r="G23" s="15" t="s">
        <v>134</v>
      </c>
      <c r="H23" s="15" t="s">
        <v>121</v>
      </c>
      <c r="I23" s="15" t="s">
        <v>135</v>
      </c>
      <c r="J23" s="15" t="s">
        <v>136</v>
      </c>
      <c r="K23" s="15" t="s">
        <v>130</v>
      </c>
      <c r="L23" s="22">
        <v>1</v>
      </c>
      <c r="M23" s="23">
        <v>8760</v>
      </c>
      <c r="N23" s="22">
        <v>0</v>
      </c>
      <c r="O23" s="24">
        <f t="shared" si="0"/>
        <v>8760</v>
      </c>
    </row>
    <row r="24" ht="40.5" spans="1:15">
      <c r="A24" s="11">
        <v>21</v>
      </c>
      <c r="B24" s="14" t="s">
        <v>131</v>
      </c>
      <c r="C24" s="14" t="s">
        <v>75</v>
      </c>
      <c r="D24" s="15" t="s">
        <v>137</v>
      </c>
      <c r="E24" s="15" t="s">
        <v>118</v>
      </c>
      <c r="F24" s="15" t="s">
        <v>138</v>
      </c>
      <c r="G24" s="15" t="s">
        <v>139</v>
      </c>
      <c r="H24" s="15" t="s">
        <v>121</v>
      </c>
      <c r="I24" s="15" t="s">
        <v>140</v>
      </c>
      <c r="J24" s="15" t="s">
        <v>141</v>
      </c>
      <c r="K24" s="15" t="s">
        <v>130</v>
      </c>
      <c r="L24" s="22">
        <v>1</v>
      </c>
      <c r="M24" s="23">
        <v>11580</v>
      </c>
      <c r="N24" s="22">
        <v>0</v>
      </c>
      <c r="O24" s="24">
        <f t="shared" si="0"/>
        <v>11580</v>
      </c>
    </row>
    <row r="25" ht="40.5" spans="1:15">
      <c r="A25" s="11">
        <v>22</v>
      </c>
      <c r="B25" s="14" t="s">
        <v>142</v>
      </c>
      <c r="C25" s="14" t="s">
        <v>75</v>
      </c>
      <c r="D25" s="15" t="s">
        <v>132</v>
      </c>
      <c r="E25" s="15" t="s">
        <v>28</v>
      </c>
      <c r="F25" s="15" t="s">
        <v>93</v>
      </c>
      <c r="G25" s="15" t="s">
        <v>143</v>
      </c>
      <c r="H25" s="15" t="s">
        <v>144</v>
      </c>
      <c r="I25" s="15" t="s">
        <v>145</v>
      </c>
      <c r="J25" s="15" t="s">
        <v>146</v>
      </c>
      <c r="K25" s="15" t="s">
        <v>130</v>
      </c>
      <c r="L25" s="22">
        <v>1</v>
      </c>
      <c r="M25" s="23">
        <v>11000</v>
      </c>
      <c r="N25" s="22">
        <v>0</v>
      </c>
      <c r="O25" s="24">
        <f t="shared" si="0"/>
        <v>11000</v>
      </c>
    </row>
    <row r="26" ht="40.5" spans="1:15">
      <c r="A26" s="11">
        <v>23</v>
      </c>
      <c r="B26" s="14" t="s">
        <v>147</v>
      </c>
      <c r="C26" s="14" t="s">
        <v>75</v>
      </c>
      <c r="D26" s="15" t="s">
        <v>148</v>
      </c>
      <c r="E26" s="15" t="s">
        <v>20</v>
      </c>
      <c r="F26" s="15" t="s">
        <v>21</v>
      </c>
      <c r="G26" s="15" t="s">
        <v>149</v>
      </c>
      <c r="H26" s="15" t="s">
        <v>37</v>
      </c>
      <c r="I26" s="15" t="s">
        <v>150</v>
      </c>
      <c r="J26" s="15" t="s">
        <v>151</v>
      </c>
      <c r="K26" s="15" t="s">
        <v>130</v>
      </c>
      <c r="L26" s="22">
        <v>1</v>
      </c>
      <c r="M26" s="23">
        <v>7000</v>
      </c>
      <c r="N26" s="22">
        <v>0</v>
      </c>
      <c r="O26" s="24">
        <f t="shared" si="0"/>
        <v>7000</v>
      </c>
    </row>
    <row r="27" ht="40.5" spans="1:15">
      <c r="A27" s="11">
        <v>24</v>
      </c>
      <c r="B27" s="14" t="s">
        <v>152</v>
      </c>
      <c r="C27" s="14" t="s">
        <v>153</v>
      </c>
      <c r="D27" s="15" t="s">
        <v>154</v>
      </c>
      <c r="E27" s="15" t="s">
        <v>20</v>
      </c>
      <c r="F27" s="15" t="s">
        <v>21</v>
      </c>
      <c r="G27" s="15" t="s">
        <v>155</v>
      </c>
      <c r="H27" s="15" t="s">
        <v>156</v>
      </c>
      <c r="I27" s="15" t="s">
        <v>157</v>
      </c>
      <c r="J27" s="15" t="s">
        <v>158</v>
      </c>
      <c r="K27" s="15" t="s">
        <v>40</v>
      </c>
      <c r="L27" s="22">
        <v>1</v>
      </c>
      <c r="M27" s="23">
        <v>7000</v>
      </c>
      <c r="N27" s="22">
        <v>0</v>
      </c>
      <c r="O27" s="24">
        <f t="shared" si="0"/>
        <v>7000</v>
      </c>
    </row>
    <row r="28" ht="40.5" spans="1:15">
      <c r="A28" s="11">
        <v>25</v>
      </c>
      <c r="B28" s="16" t="s">
        <v>159</v>
      </c>
      <c r="C28" s="16" t="s">
        <v>153</v>
      </c>
      <c r="D28" s="15" t="s">
        <v>160</v>
      </c>
      <c r="E28" s="15" t="s">
        <v>118</v>
      </c>
      <c r="F28" s="15" t="s">
        <v>138</v>
      </c>
      <c r="G28" s="15" t="s">
        <v>161</v>
      </c>
      <c r="H28" s="15" t="s">
        <v>121</v>
      </c>
      <c r="I28" s="15" t="s">
        <v>162</v>
      </c>
      <c r="J28" s="15" t="s">
        <v>123</v>
      </c>
      <c r="K28" s="15" t="s">
        <v>130</v>
      </c>
      <c r="L28" s="22">
        <v>1</v>
      </c>
      <c r="M28" s="23">
        <v>11580</v>
      </c>
      <c r="N28" s="22">
        <v>0</v>
      </c>
      <c r="O28" s="24">
        <f t="shared" si="0"/>
        <v>11580</v>
      </c>
    </row>
    <row r="29" ht="40.5" spans="1:15">
      <c r="A29" s="11">
        <v>26</v>
      </c>
      <c r="B29" s="16" t="s">
        <v>159</v>
      </c>
      <c r="C29" s="16" t="s">
        <v>153</v>
      </c>
      <c r="D29" s="15" t="s">
        <v>160</v>
      </c>
      <c r="E29" s="15" t="s">
        <v>118</v>
      </c>
      <c r="F29" s="15" t="s">
        <v>133</v>
      </c>
      <c r="G29" s="15" t="s">
        <v>134</v>
      </c>
      <c r="H29" s="15" t="s">
        <v>121</v>
      </c>
      <c r="I29" s="15" t="s">
        <v>163</v>
      </c>
      <c r="J29" s="15" t="s">
        <v>123</v>
      </c>
      <c r="K29" s="15" t="s">
        <v>130</v>
      </c>
      <c r="L29" s="22">
        <v>1</v>
      </c>
      <c r="M29" s="23">
        <v>8760</v>
      </c>
      <c r="N29" s="22">
        <v>0</v>
      </c>
      <c r="O29" s="24">
        <f t="shared" si="0"/>
        <v>8760</v>
      </c>
    </row>
    <row r="30" ht="40.5" spans="1:15">
      <c r="A30" s="11">
        <v>27</v>
      </c>
      <c r="B30" s="14" t="s">
        <v>164</v>
      </c>
      <c r="C30" s="14" t="s">
        <v>153</v>
      </c>
      <c r="D30" s="15" t="s">
        <v>160</v>
      </c>
      <c r="E30" s="15" t="s">
        <v>28</v>
      </c>
      <c r="F30" s="15" t="s">
        <v>165</v>
      </c>
      <c r="G30" s="15" t="s">
        <v>166</v>
      </c>
      <c r="H30" s="15" t="s">
        <v>95</v>
      </c>
      <c r="I30" s="15" t="s">
        <v>167</v>
      </c>
      <c r="J30" s="15" t="s">
        <v>168</v>
      </c>
      <c r="K30" s="15" t="s">
        <v>130</v>
      </c>
      <c r="L30" s="22">
        <v>1</v>
      </c>
      <c r="M30" s="23">
        <v>5500</v>
      </c>
      <c r="N30" s="22">
        <v>0</v>
      </c>
      <c r="O30" s="24">
        <f t="shared" si="0"/>
        <v>5500</v>
      </c>
    </row>
    <row r="31" ht="40.5" spans="1:15">
      <c r="A31" s="11">
        <v>28</v>
      </c>
      <c r="B31" s="16" t="s">
        <v>169</v>
      </c>
      <c r="C31" s="16" t="s">
        <v>153</v>
      </c>
      <c r="D31" s="15" t="s">
        <v>170</v>
      </c>
      <c r="E31" s="15" t="s">
        <v>171</v>
      </c>
      <c r="F31" s="15" t="s">
        <v>172</v>
      </c>
      <c r="G31" s="15" t="s">
        <v>173</v>
      </c>
      <c r="H31" s="15" t="s">
        <v>174</v>
      </c>
      <c r="I31" s="15" t="s">
        <v>175</v>
      </c>
      <c r="J31" s="15" t="s">
        <v>176</v>
      </c>
      <c r="K31" s="15" t="s">
        <v>130</v>
      </c>
      <c r="L31" s="22">
        <v>1</v>
      </c>
      <c r="M31" s="23">
        <v>17500</v>
      </c>
      <c r="N31" s="22">
        <v>0</v>
      </c>
      <c r="O31" s="24">
        <f t="shared" si="0"/>
        <v>17500</v>
      </c>
    </row>
    <row r="32" ht="40.5" spans="1:15">
      <c r="A32" s="11">
        <v>29</v>
      </c>
      <c r="B32" s="14" t="s">
        <v>177</v>
      </c>
      <c r="C32" s="14" t="s">
        <v>153</v>
      </c>
      <c r="D32" s="15" t="s">
        <v>170</v>
      </c>
      <c r="E32" s="15" t="s">
        <v>28</v>
      </c>
      <c r="F32" s="15" t="s">
        <v>165</v>
      </c>
      <c r="G32" s="15" t="s">
        <v>178</v>
      </c>
      <c r="H32" s="15" t="s">
        <v>121</v>
      </c>
      <c r="I32" s="15" t="s">
        <v>179</v>
      </c>
      <c r="J32" s="15" t="s">
        <v>180</v>
      </c>
      <c r="K32" s="15" t="s">
        <v>130</v>
      </c>
      <c r="L32" s="22">
        <v>1</v>
      </c>
      <c r="M32" s="23">
        <v>5500</v>
      </c>
      <c r="N32" s="22">
        <v>0</v>
      </c>
      <c r="O32" s="24">
        <f t="shared" si="0"/>
        <v>5500</v>
      </c>
    </row>
    <row r="33" s="3" customFormat="1" ht="40.5" spans="1:15">
      <c r="A33" s="11">
        <v>30</v>
      </c>
      <c r="B33" s="14" t="s">
        <v>181</v>
      </c>
      <c r="C33" s="14" t="s">
        <v>153</v>
      </c>
      <c r="D33" s="15" t="s">
        <v>182</v>
      </c>
      <c r="E33" s="15" t="s">
        <v>118</v>
      </c>
      <c r="F33" s="15" t="s">
        <v>133</v>
      </c>
      <c r="G33" s="15" t="s">
        <v>183</v>
      </c>
      <c r="H33" s="15" t="s">
        <v>184</v>
      </c>
      <c r="I33" s="15" t="s">
        <v>185</v>
      </c>
      <c r="J33" s="15" t="s">
        <v>123</v>
      </c>
      <c r="K33" s="15" t="s">
        <v>130</v>
      </c>
      <c r="L33" s="22">
        <v>1</v>
      </c>
      <c r="M33" s="23">
        <v>8760</v>
      </c>
      <c r="N33" s="22">
        <v>0</v>
      </c>
      <c r="O33" s="24">
        <f t="shared" si="0"/>
        <v>8760</v>
      </c>
    </row>
    <row r="34" ht="40.5" spans="1:15">
      <c r="A34" s="11">
        <v>31</v>
      </c>
      <c r="B34" s="14" t="s">
        <v>186</v>
      </c>
      <c r="C34" s="14" t="s">
        <v>187</v>
      </c>
      <c r="D34" s="15" t="s">
        <v>188</v>
      </c>
      <c r="E34" s="15" t="s">
        <v>20</v>
      </c>
      <c r="F34" s="15" t="s">
        <v>43</v>
      </c>
      <c r="G34" s="15" t="s">
        <v>22</v>
      </c>
      <c r="H34" s="15" t="s">
        <v>23</v>
      </c>
      <c r="I34" s="15" t="s">
        <v>189</v>
      </c>
      <c r="J34" s="15" t="s">
        <v>189</v>
      </c>
      <c r="K34" s="15" t="s">
        <v>25</v>
      </c>
      <c r="L34" s="22">
        <v>1</v>
      </c>
      <c r="M34" s="23">
        <v>10000</v>
      </c>
      <c r="N34" s="22">
        <v>0</v>
      </c>
      <c r="O34" s="24">
        <f t="shared" si="0"/>
        <v>10000</v>
      </c>
    </row>
    <row r="35" s="3" customFormat="1" ht="40.5" spans="1:15">
      <c r="A35" s="11">
        <v>32</v>
      </c>
      <c r="B35" s="14" t="s">
        <v>190</v>
      </c>
      <c r="C35" s="14" t="s">
        <v>187</v>
      </c>
      <c r="D35" s="15" t="s">
        <v>191</v>
      </c>
      <c r="E35" s="15" t="s">
        <v>20</v>
      </c>
      <c r="F35" s="15" t="s">
        <v>43</v>
      </c>
      <c r="G35" s="15" t="s">
        <v>192</v>
      </c>
      <c r="H35" s="15" t="s">
        <v>193</v>
      </c>
      <c r="I35" s="15" t="s">
        <v>194</v>
      </c>
      <c r="J35" s="15" t="s">
        <v>194</v>
      </c>
      <c r="K35" s="15" t="s">
        <v>25</v>
      </c>
      <c r="L35" s="22">
        <v>1</v>
      </c>
      <c r="M35" s="23">
        <v>10000</v>
      </c>
      <c r="N35" s="22">
        <v>0</v>
      </c>
      <c r="O35" s="24">
        <f t="shared" si="0"/>
        <v>10000</v>
      </c>
    </row>
    <row r="36" s="3" customFormat="1" ht="40.5" spans="1:15">
      <c r="A36" s="11">
        <v>33</v>
      </c>
      <c r="B36" s="16" t="s">
        <v>195</v>
      </c>
      <c r="C36" s="16" t="s">
        <v>187</v>
      </c>
      <c r="D36" s="15" t="s">
        <v>196</v>
      </c>
      <c r="E36" s="15" t="s">
        <v>28</v>
      </c>
      <c r="F36" s="15" t="s">
        <v>93</v>
      </c>
      <c r="G36" s="15" t="s">
        <v>94</v>
      </c>
      <c r="H36" s="15" t="s">
        <v>95</v>
      </c>
      <c r="I36" s="15" t="s">
        <v>197</v>
      </c>
      <c r="J36" s="15" t="s">
        <v>198</v>
      </c>
      <c r="K36" s="15" t="s">
        <v>25</v>
      </c>
      <c r="L36" s="22">
        <v>1</v>
      </c>
      <c r="M36" s="23">
        <v>11000</v>
      </c>
      <c r="N36" s="22">
        <v>0</v>
      </c>
      <c r="O36" s="24">
        <f t="shared" si="0"/>
        <v>11000</v>
      </c>
    </row>
    <row r="37" ht="40.5" spans="1:15">
      <c r="A37" s="11">
        <v>34</v>
      </c>
      <c r="B37" s="14" t="s">
        <v>199</v>
      </c>
      <c r="C37" s="14" t="s">
        <v>187</v>
      </c>
      <c r="D37" s="15" t="s">
        <v>200</v>
      </c>
      <c r="E37" s="15" t="s">
        <v>28</v>
      </c>
      <c r="F37" s="15" t="s">
        <v>29</v>
      </c>
      <c r="G37" s="15" t="s">
        <v>201</v>
      </c>
      <c r="H37" s="15" t="s">
        <v>202</v>
      </c>
      <c r="I37" s="15" t="s">
        <v>203</v>
      </c>
      <c r="J37" s="15" t="s">
        <v>204</v>
      </c>
      <c r="K37" s="15" t="s">
        <v>25</v>
      </c>
      <c r="L37" s="22">
        <v>1</v>
      </c>
      <c r="M37" s="23">
        <v>7300</v>
      </c>
      <c r="N37" s="22">
        <v>0</v>
      </c>
      <c r="O37" s="24">
        <f t="shared" ref="O37:O68" si="1">M37+N37</f>
        <v>7300</v>
      </c>
    </row>
    <row r="38" ht="40.5" spans="1:15">
      <c r="A38" s="11">
        <v>35</v>
      </c>
      <c r="B38" s="16" t="s">
        <v>205</v>
      </c>
      <c r="C38" s="16" t="s">
        <v>187</v>
      </c>
      <c r="D38" s="15" t="s">
        <v>206</v>
      </c>
      <c r="E38" s="15" t="s">
        <v>28</v>
      </c>
      <c r="F38" s="15" t="s">
        <v>93</v>
      </c>
      <c r="G38" s="15" t="s">
        <v>106</v>
      </c>
      <c r="H38" s="15" t="s">
        <v>95</v>
      </c>
      <c r="I38" s="15" t="s">
        <v>207</v>
      </c>
      <c r="J38" s="15" t="s">
        <v>208</v>
      </c>
      <c r="K38" s="15" t="s">
        <v>25</v>
      </c>
      <c r="L38" s="22">
        <v>1</v>
      </c>
      <c r="M38" s="23">
        <v>11000</v>
      </c>
      <c r="N38" s="22">
        <v>0</v>
      </c>
      <c r="O38" s="24">
        <f t="shared" si="1"/>
        <v>11000</v>
      </c>
    </row>
    <row r="39" ht="40.5" spans="1:15">
      <c r="A39" s="11">
        <v>36</v>
      </c>
      <c r="B39" s="14" t="s">
        <v>209</v>
      </c>
      <c r="C39" s="14" t="s">
        <v>187</v>
      </c>
      <c r="D39" s="17" t="s">
        <v>210</v>
      </c>
      <c r="E39" s="17" t="s">
        <v>20</v>
      </c>
      <c r="F39" s="17" t="s">
        <v>43</v>
      </c>
      <c r="G39" s="17" t="s">
        <v>211</v>
      </c>
      <c r="H39" s="17" t="s">
        <v>212</v>
      </c>
      <c r="I39" s="17" t="s">
        <v>213</v>
      </c>
      <c r="J39" s="17" t="s">
        <v>214</v>
      </c>
      <c r="K39" s="17" t="s">
        <v>40</v>
      </c>
      <c r="L39" s="25">
        <v>1</v>
      </c>
      <c r="M39" s="26">
        <v>10000</v>
      </c>
      <c r="N39" s="25">
        <v>0</v>
      </c>
      <c r="O39" s="24">
        <f t="shared" si="1"/>
        <v>10000</v>
      </c>
    </row>
    <row r="40" ht="40.5" spans="1:15">
      <c r="A40" s="11">
        <v>37</v>
      </c>
      <c r="B40" s="14" t="s">
        <v>215</v>
      </c>
      <c r="C40" s="14" t="s">
        <v>187</v>
      </c>
      <c r="D40" s="15" t="s">
        <v>216</v>
      </c>
      <c r="E40" s="15" t="s">
        <v>20</v>
      </c>
      <c r="F40" s="15" t="s">
        <v>217</v>
      </c>
      <c r="G40" s="15" t="s">
        <v>50</v>
      </c>
      <c r="H40" s="15" t="s">
        <v>218</v>
      </c>
      <c r="I40" s="15" t="s">
        <v>219</v>
      </c>
      <c r="J40" s="15" t="s">
        <v>220</v>
      </c>
      <c r="K40" s="15" t="s">
        <v>40</v>
      </c>
      <c r="L40" s="22">
        <v>1</v>
      </c>
      <c r="M40" s="23">
        <v>1000</v>
      </c>
      <c r="N40" s="22">
        <v>0</v>
      </c>
      <c r="O40" s="24">
        <f t="shared" si="1"/>
        <v>1000</v>
      </c>
    </row>
    <row r="41" s="3" customFormat="1" ht="27" spans="1:15">
      <c r="A41" s="11">
        <v>38</v>
      </c>
      <c r="B41" s="14" t="s">
        <v>221</v>
      </c>
      <c r="C41" s="14" t="s">
        <v>187</v>
      </c>
      <c r="D41" s="15" t="s">
        <v>222</v>
      </c>
      <c r="E41" s="15" t="s">
        <v>28</v>
      </c>
      <c r="F41" s="15" t="s">
        <v>93</v>
      </c>
      <c r="G41" s="15" t="s">
        <v>223</v>
      </c>
      <c r="H41" s="15" t="s">
        <v>101</v>
      </c>
      <c r="I41" s="15" t="s">
        <v>224</v>
      </c>
      <c r="J41" s="15" t="s">
        <v>225</v>
      </c>
      <c r="K41" s="15" t="s">
        <v>40</v>
      </c>
      <c r="L41" s="22">
        <v>1</v>
      </c>
      <c r="M41" s="23">
        <v>11000</v>
      </c>
      <c r="N41" s="22">
        <v>0</v>
      </c>
      <c r="O41" s="24">
        <f t="shared" si="1"/>
        <v>11000</v>
      </c>
    </row>
    <row r="42" ht="40.5" spans="1:15">
      <c r="A42" s="11">
        <v>39</v>
      </c>
      <c r="B42" s="16" t="s">
        <v>226</v>
      </c>
      <c r="C42" s="16" t="s">
        <v>187</v>
      </c>
      <c r="D42" s="15" t="s">
        <v>227</v>
      </c>
      <c r="E42" s="15" t="s">
        <v>28</v>
      </c>
      <c r="F42" s="15" t="s">
        <v>29</v>
      </c>
      <c r="G42" s="15" t="s">
        <v>228</v>
      </c>
      <c r="H42" s="15" t="s">
        <v>229</v>
      </c>
      <c r="I42" s="15" t="s">
        <v>230</v>
      </c>
      <c r="J42" s="15" t="s">
        <v>231</v>
      </c>
      <c r="K42" s="15" t="s">
        <v>130</v>
      </c>
      <c r="L42" s="22">
        <v>1</v>
      </c>
      <c r="M42" s="23">
        <v>7300</v>
      </c>
      <c r="N42" s="22">
        <v>0</v>
      </c>
      <c r="O42" s="24">
        <f t="shared" si="1"/>
        <v>7300</v>
      </c>
    </row>
    <row r="43" ht="40.5" spans="1:15">
      <c r="A43" s="11">
        <v>40</v>
      </c>
      <c r="B43" s="16" t="s">
        <v>226</v>
      </c>
      <c r="C43" s="16" t="s">
        <v>187</v>
      </c>
      <c r="D43" s="15" t="s">
        <v>227</v>
      </c>
      <c r="E43" s="15" t="s">
        <v>28</v>
      </c>
      <c r="F43" s="15" t="s">
        <v>29</v>
      </c>
      <c r="G43" s="15" t="s">
        <v>232</v>
      </c>
      <c r="H43" s="15" t="s">
        <v>233</v>
      </c>
      <c r="I43" s="15" t="s">
        <v>234</v>
      </c>
      <c r="J43" s="15" t="s">
        <v>235</v>
      </c>
      <c r="K43" s="15" t="s">
        <v>130</v>
      </c>
      <c r="L43" s="22">
        <v>1</v>
      </c>
      <c r="M43" s="23">
        <v>7300</v>
      </c>
      <c r="N43" s="22">
        <v>0</v>
      </c>
      <c r="O43" s="24">
        <f t="shared" si="1"/>
        <v>7300</v>
      </c>
    </row>
    <row r="44" s="3" customFormat="1" ht="40.5" spans="1:15">
      <c r="A44" s="11">
        <v>41</v>
      </c>
      <c r="B44" s="14" t="s">
        <v>236</v>
      </c>
      <c r="C44" s="14" t="s">
        <v>187</v>
      </c>
      <c r="D44" s="15" t="s">
        <v>237</v>
      </c>
      <c r="E44" s="15" t="s">
        <v>20</v>
      </c>
      <c r="F44" s="15" t="s">
        <v>43</v>
      </c>
      <c r="G44" s="15" t="s">
        <v>238</v>
      </c>
      <c r="H44" s="15" t="s">
        <v>239</v>
      </c>
      <c r="I44" s="15" t="s">
        <v>240</v>
      </c>
      <c r="J44" s="15" t="s">
        <v>241</v>
      </c>
      <c r="K44" s="15" t="s">
        <v>130</v>
      </c>
      <c r="L44" s="22">
        <v>1</v>
      </c>
      <c r="M44" s="23">
        <v>10000</v>
      </c>
      <c r="N44" s="22">
        <v>0</v>
      </c>
      <c r="O44" s="24">
        <f t="shared" si="1"/>
        <v>10000</v>
      </c>
    </row>
    <row r="45" ht="54" spans="1:15">
      <c r="A45" s="11">
        <v>42</v>
      </c>
      <c r="B45" s="16" t="s">
        <v>242</v>
      </c>
      <c r="C45" s="16" t="s">
        <v>187</v>
      </c>
      <c r="D45" s="15" t="s">
        <v>243</v>
      </c>
      <c r="E45" s="15" t="s">
        <v>28</v>
      </c>
      <c r="F45" s="15" t="s">
        <v>29</v>
      </c>
      <c r="G45" s="15" t="s">
        <v>244</v>
      </c>
      <c r="H45" s="15" t="s">
        <v>245</v>
      </c>
      <c r="I45" s="15" t="s">
        <v>246</v>
      </c>
      <c r="J45" s="15" t="s">
        <v>247</v>
      </c>
      <c r="K45" s="15" t="s">
        <v>130</v>
      </c>
      <c r="L45" s="22">
        <v>1</v>
      </c>
      <c r="M45" s="23">
        <v>7300</v>
      </c>
      <c r="N45" s="22">
        <v>0</v>
      </c>
      <c r="O45" s="24">
        <f t="shared" si="1"/>
        <v>7300</v>
      </c>
    </row>
    <row r="46" ht="54" spans="1:15">
      <c r="A46" s="11">
        <v>43</v>
      </c>
      <c r="B46" s="16" t="s">
        <v>242</v>
      </c>
      <c r="C46" s="16" t="s">
        <v>187</v>
      </c>
      <c r="D46" s="15" t="s">
        <v>243</v>
      </c>
      <c r="E46" s="15" t="s">
        <v>118</v>
      </c>
      <c r="F46" s="15" t="s">
        <v>133</v>
      </c>
      <c r="G46" s="15" t="s">
        <v>248</v>
      </c>
      <c r="H46" s="15" t="s">
        <v>121</v>
      </c>
      <c r="I46" s="15" t="s">
        <v>249</v>
      </c>
      <c r="J46" s="15" t="s">
        <v>123</v>
      </c>
      <c r="K46" s="15" t="s">
        <v>130</v>
      </c>
      <c r="L46" s="22">
        <v>1</v>
      </c>
      <c r="M46" s="23">
        <v>8760</v>
      </c>
      <c r="N46" s="22">
        <v>0</v>
      </c>
      <c r="O46" s="24">
        <f t="shared" si="1"/>
        <v>8760</v>
      </c>
    </row>
    <row r="47" s="3" customFormat="1" ht="54" spans="1:15">
      <c r="A47" s="11">
        <v>44</v>
      </c>
      <c r="B47" s="16" t="s">
        <v>242</v>
      </c>
      <c r="C47" s="16" t="s">
        <v>187</v>
      </c>
      <c r="D47" s="15" t="s">
        <v>250</v>
      </c>
      <c r="E47" s="15" t="s">
        <v>118</v>
      </c>
      <c r="F47" s="15" t="s">
        <v>133</v>
      </c>
      <c r="G47" s="15" t="s">
        <v>248</v>
      </c>
      <c r="H47" s="15" t="s">
        <v>121</v>
      </c>
      <c r="I47" s="15" t="s">
        <v>251</v>
      </c>
      <c r="J47" s="15" t="s">
        <v>123</v>
      </c>
      <c r="K47" s="15" t="s">
        <v>130</v>
      </c>
      <c r="L47" s="22">
        <v>1</v>
      </c>
      <c r="M47" s="23">
        <v>8760</v>
      </c>
      <c r="N47" s="22">
        <v>0</v>
      </c>
      <c r="O47" s="24">
        <f t="shared" si="1"/>
        <v>8760</v>
      </c>
    </row>
    <row r="48" ht="54" spans="1:15">
      <c r="A48" s="11">
        <v>45</v>
      </c>
      <c r="B48" s="16" t="s">
        <v>252</v>
      </c>
      <c r="C48" s="16" t="s">
        <v>187</v>
      </c>
      <c r="D48" s="15" t="s">
        <v>253</v>
      </c>
      <c r="E48" s="15" t="s">
        <v>118</v>
      </c>
      <c r="F48" s="15" t="s">
        <v>133</v>
      </c>
      <c r="G48" s="15" t="s">
        <v>134</v>
      </c>
      <c r="H48" s="15" t="s">
        <v>121</v>
      </c>
      <c r="I48" s="15" t="s">
        <v>254</v>
      </c>
      <c r="J48" s="15" t="s">
        <v>123</v>
      </c>
      <c r="K48" s="15" t="s">
        <v>130</v>
      </c>
      <c r="L48" s="22">
        <v>1</v>
      </c>
      <c r="M48" s="23">
        <v>8760</v>
      </c>
      <c r="N48" s="22">
        <v>0</v>
      </c>
      <c r="O48" s="24">
        <f t="shared" si="1"/>
        <v>8760</v>
      </c>
    </row>
    <row r="49" s="3" customFormat="1" ht="54" spans="1:15">
      <c r="A49" s="11">
        <v>46</v>
      </c>
      <c r="B49" s="16" t="s">
        <v>252</v>
      </c>
      <c r="C49" s="16" t="s">
        <v>187</v>
      </c>
      <c r="D49" s="15" t="s">
        <v>253</v>
      </c>
      <c r="E49" s="15" t="s">
        <v>118</v>
      </c>
      <c r="F49" s="15" t="s">
        <v>133</v>
      </c>
      <c r="G49" s="15" t="s">
        <v>134</v>
      </c>
      <c r="H49" s="15" t="s">
        <v>121</v>
      </c>
      <c r="I49" s="15" t="s">
        <v>255</v>
      </c>
      <c r="J49" s="15" t="s">
        <v>123</v>
      </c>
      <c r="K49" s="15" t="s">
        <v>130</v>
      </c>
      <c r="L49" s="22">
        <v>1</v>
      </c>
      <c r="M49" s="23">
        <v>8760</v>
      </c>
      <c r="N49" s="22">
        <v>0</v>
      </c>
      <c r="O49" s="24">
        <f t="shared" si="1"/>
        <v>8760</v>
      </c>
    </row>
    <row r="50" ht="54" spans="1:15">
      <c r="A50" s="11">
        <v>47</v>
      </c>
      <c r="B50" s="16" t="s">
        <v>252</v>
      </c>
      <c r="C50" s="16" t="s">
        <v>187</v>
      </c>
      <c r="D50" s="15" t="s">
        <v>253</v>
      </c>
      <c r="E50" s="15" t="s">
        <v>118</v>
      </c>
      <c r="F50" s="15" t="s">
        <v>133</v>
      </c>
      <c r="G50" s="15" t="s">
        <v>134</v>
      </c>
      <c r="H50" s="15" t="s">
        <v>121</v>
      </c>
      <c r="I50" s="15" t="s">
        <v>256</v>
      </c>
      <c r="J50" s="15" t="s">
        <v>123</v>
      </c>
      <c r="K50" s="15" t="s">
        <v>130</v>
      </c>
      <c r="L50" s="22">
        <v>1</v>
      </c>
      <c r="M50" s="23">
        <v>8760</v>
      </c>
      <c r="N50" s="22">
        <v>0</v>
      </c>
      <c r="O50" s="24">
        <f t="shared" si="1"/>
        <v>8760</v>
      </c>
    </row>
    <row r="51" s="3" customFormat="1" ht="54" spans="1:15">
      <c r="A51" s="11">
        <v>48</v>
      </c>
      <c r="B51" s="16" t="s">
        <v>252</v>
      </c>
      <c r="C51" s="16" t="s">
        <v>187</v>
      </c>
      <c r="D51" s="15" t="s">
        <v>253</v>
      </c>
      <c r="E51" s="15" t="s">
        <v>118</v>
      </c>
      <c r="F51" s="15" t="s">
        <v>133</v>
      </c>
      <c r="G51" s="15" t="s">
        <v>134</v>
      </c>
      <c r="H51" s="15" t="s">
        <v>121</v>
      </c>
      <c r="I51" s="15" t="s">
        <v>257</v>
      </c>
      <c r="J51" s="15" t="s">
        <v>123</v>
      </c>
      <c r="K51" s="15" t="s">
        <v>130</v>
      </c>
      <c r="L51" s="22">
        <v>1</v>
      </c>
      <c r="M51" s="23">
        <v>8760</v>
      </c>
      <c r="N51" s="22">
        <v>0</v>
      </c>
      <c r="O51" s="24">
        <f t="shared" si="1"/>
        <v>8760</v>
      </c>
    </row>
    <row r="52" ht="40.5" spans="1:15">
      <c r="A52" s="11">
        <v>49</v>
      </c>
      <c r="B52" s="14" t="s">
        <v>258</v>
      </c>
      <c r="C52" s="14" t="s">
        <v>187</v>
      </c>
      <c r="D52" s="15" t="s">
        <v>259</v>
      </c>
      <c r="E52" s="15" t="s">
        <v>28</v>
      </c>
      <c r="F52" s="15" t="s">
        <v>165</v>
      </c>
      <c r="G52" s="15" t="s">
        <v>178</v>
      </c>
      <c r="H52" s="15" t="s">
        <v>121</v>
      </c>
      <c r="I52" s="15" t="s">
        <v>260</v>
      </c>
      <c r="J52" s="15" t="s">
        <v>261</v>
      </c>
      <c r="K52" s="15" t="s">
        <v>130</v>
      </c>
      <c r="L52" s="22">
        <v>1</v>
      </c>
      <c r="M52" s="23">
        <v>5500</v>
      </c>
      <c r="N52" s="22">
        <v>0</v>
      </c>
      <c r="O52" s="24">
        <f t="shared" si="1"/>
        <v>5500</v>
      </c>
    </row>
    <row r="53" s="3" customFormat="1" ht="40.5" spans="1:15">
      <c r="A53" s="11">
        <v>50</v>
      </c>
      <c r="B53" s="14" t="s">
        <v>262</v>
      </c>
      <c r="C53" s="14" t="s">
        <v>187</v>
      </c>
      <c r="D53" s="15" t="s">
        <v>263</v>
      </c>
      <c r="E53" s="15" t="s">
        <v>28</v>
      </c>
      <c r="F53" s="15" t="s">
        <v>93</v>
      </c>
      <c r="G53" s="15" t="s">
        <v>264</v>
      </c>
      <c r="H53" s="15" t="s">
        <v>95</v>
      </c>
      <c r="I53" s="15" t="s">
        <v>265</v>
      </c>
      <c r="J53" s="15" t="s">
        <v>266</v>
      </c>
      <c r="K53" s="15" t="s">
        <v>130</v>
      </c>
      <c r="L53" s="22">
        <v>1</v>
      </c>
      <c r="M53" s="23">
        <v>11000</v>
      </c>
      <c r="N53" s="22">
        <v>0</v>
      </c>
      <c r="O53" s="24">
        <f t="shared" si="1"/>
        <v>11000</v>
      </c>
    </row>
    <row r="54" s="3" customFormat="1" ht="40.5" spans="1:15">
      <c r="A54" s="11">
        <v>51</v>
      </c>
      <c r="B54" s="14" t="s">
        <v>267</v>
      </c>
      <c r="C54" s="14" t="s">
        <v>187</v>
      </c>
      <c r="D54" s="15" t="s">
        <v>268</v>
      </c>
      <c r="E54" s="15" t="s">
        <v>28</v>
      </c>
      <c r="F54" s="15" t="s">
        <v>165</v>
      </c>
      <c r="G54" s="15" t="s">
        <v>269</v>
      </c>
      <c r="H54" s="15" t="s">
        <v>95</v>
      </c>
      <c r="I54" s="15" t="s">
        <v>270</v>
      </c>
      <c r="J54" s="15" t="s">
        <v>271</v>
      </c>
      <c r="K54" s="15" t="s">
        <v>130</v>
      </c>
      <c r="L54" s="22">
        <v>1</v>
      </c>
      <c r="M54" s="23">
        <v>5500</v>
      </c>
      <c r="N54" s="22">
        <v>0</v>
      </c>
      <c r="O54" s="24">
        <f t="shared" si="1"/>
        <v>5500</v>
      </c>
    </row>
    <row r="55" ht="40.5" spans="1:15">
      <c r="A55" s="11">
        <v>52</v>
      </c>
      <c r="B55" s="14" t="s">
        <v>272</v>
      </c>
      <c r="C55" s="14" t="s">
        <v>273</v>
      </c>
      <c r="D55" s="15" t="s">
        <v>274</v>
      </c>
      <c r="E55" s="15" t="s">
        <v>20</v>
      </c>
      <c r="F55" s="15" t="s">
        <v>43</v>
      </c>
      <c r="G55" s="15" t="s">
        <v>192</v>
      </c>
      <c r="H55" s="15" t="s">
        <v>275</v>
      </c>
      <c r="I55" s="15" t="s">
        <v>276</v>
      </c>
      <c r="J55" s="15" t="s">
        <v>276</v>
      </c>
      <c r="K55" s="15" t="s">
        <v>25</v>
      </c>
      <c r="L55" s="22">
        <v>1</v>
      </c>
      <c r="M55" s="23">
        <v>10000</v>
      </c>
      <c r="N55" s="22">
        <v>0</v>
      </c>
      <c r="O55" s="24">
        <f t="shared" si="1"/>
        <v>10000</v>
      </c>
    </row>
    <row r="56" ht="40.5" spans="1:15">
      <c r="A56" s="11">
        <v>53</v>
      </c>
      <c r="B56" s="14" t="s">
        <v>277</v>
      </c>
      <c r="C56" s="14" t="s">
        <v>273</v>
      </c>
      <c r="D56" s="15" t="s">
        <v>278</v>
      </c>
      <c r="E56" s="15" t="s">
        <v>20</v>
      </c>
      <c r="F56" s="15" t="s">
        <v>21</v>
      </c>
      <c r="G56" s="15" t="s">
        <v>279</v>
      </c>
      <c r="H56" s="15" t="s">
        <v>37</v>
      </c>
      <c r="I56" s="15" t="s">
        <v>280</v>
      </c>
      <c r="J56" s="15" t="s">
        <v>280</v>
      </c>
      <c r="K56" s="15" t="s">
        <v>25</v>
      </c>
      <c r="L56" s="22">
        <v>1</v>
      </c>
      <c r="M56" s="23">
        <v>7000</v>
      </c>
      <c r="N56" s="22">
        <v>0</v>
      </c>
      <c r="O56" s="24">
        <f t="shared" si="1"/>
        <v>7000</v>
      </c>
    </row>
    <row r="57" ht="40.5" spans="1:15">
      <c r="A57" s="11">
        <v>54</v>
      </c>
      <c r="B57" s="14" t="s">
        <v>281</v>
      </c>
      <c r="C57" s="14" t="s">
        <v>273</v>
      </c>
      <c r="D57" s="15" t="s">
        <v>282</v>
      </c>
      <c r="E57" s="15" t="s">
        <v>20</v>
      </c>
      <c r="F57" s="15" t="s">
        <v>59</v>
      </c>
      <c r="G57" s="15" t="s">
        <v>283</v>
      </c>
      <c r="H57" s="15" t="s">
        <v>284</v>
      </c>
      <c r="I57" s="15" t="s">
        <v>285</v>
      </c>
      <c r="J57" s="15" t="s">
        <v>286</v>
      </c>
      <c r="K57" s="15" t="s">
        <v>25</v>
      </c>
      <c r="L57" s="22">
        <v>1</v>
      </c>
      <c r="M57" s="23">
        <v>3500</v>
      </c>
      <c r="N57" s="22">
        <v>0</v>
      </c>
      <c r="O57" s="24">
        <f t="shared" si="1"/>
        <v>3500</v>
      </c>
    </row>
    <row r="58" ht="27" spans="1:15">
      <c r="A58" s="11">
        <v>55</v>
      </c>
      <c r="B58" s="16" t="s">
        <v>287</v>
      </c>
      <c r="C58" s="16" t="s">
        <v>273</v>
      </c>
      <c r="D58" s="15" t="s">
        <v>288</v>
      </c>
      <c r="E58" s="15" t="s">
        <v>20</v>
      </c>
      <c r="F58" s="15" t="s">
        <v>43</v>
      </c>
      <c r="G58" s="15" t="s">
        <v>289</v>
      </c>
      <c r="H58" s="15" t="s">
        <v>290</v>
      </c>
      <c r="I58" s="15" t="s">
        <v>291</v>
      </c>
      <c r="J58" s="15" t="s">
        <v>291</v>
      </c>
      <c r="K58" s="15" t="s">
        <v>25</v>
      </c>
      <c r="L58" s="22">
        <v>1</v>
      </c>
      <c r="M58" s="23">
        <v>10000</v>
      </c>
      <c r="N58" s="22">
        <v>0</v>
      </c>
      <c r="O58" s="24">
        <f t="shared" si="1"/>
        <v>10000</v>
      </c>
    </row>
    <row r="59" ht="40.5" spans="1:15">
      <c r="A59" s="11">
        <v>56</v>
      </c>
      <c r="B59" s="14" t="s">
        <v>292</v>
      </c>
      <c r="C59" s="14" t="s">
        <v>273</v>
      </c>
      <c r="D59" s="15" t="s">
        <v>293</v>
      </c>
      <c r="E59" s="15" t="s">
        <v>28</v>
      </c>
      <c r="F59" s="15" t="s">
        <v>165</v>
      </c>
      <c r="G59" s="15" t="s">
        <v>294</v>
      </c>
      <c r="H59" s="15" t="s">
        <v>144</v>
      </c>
      <c r="I59" s="15" t="s">
        <v>295</v>
      </c>
      <c r="J59" s="15" t="s">
        <v>296</v>
      </c>
      <c r="K59" s="15" t="s">
        <v>25</v>
      </c>
      <c r="L59" s="22">
        <v>1</v>
      </c>
      <c r="M59" s="23">
        <v>5500</v>
      </c>
      <c r="N59" s="22">
        <v>0</v>
      </c>
      <c r="O59" s="24">
        <f t="shared" si="1"/>
        <v>5500</v>
      </c>
    </row>
    <row r="60" ht="40.5" spans="1:15">
      <c r="A60" s="11">
        <v>57</v>
      </c>
      <c r="B60" s="14" t="s">
        <v>277</v>
      </c>
      <c r="C60" s="14" t="s">
        <v>273</v>
      </c>
      <c r="D60" s="15" t="s">
        <v>297</v>
      </c>
      <c r="E60" s="15" t="s">
        <v>28</v>
      </c>
      <c r="F60" s="15" t="s">
        <v>29</v>
      </c>
      <c r="G60" s="15" t="s">
        <v>298</v>
      </c>
      <c r="H60" s="15" t="s">
        <v>31</v>
      </c>
      <c r="I60" s="15" t="s">
        <v>299</v>
      </c>
      <c r="J60" s="15" t="s">
        <v>300</v>
      </c>
      <c r="K60" s="15" t="s">
        <v>40</v>
      </c>
      <c r="L60" s="22">
        <v>1</v>
      </c>
      <c r="M60" s="23">
        <v>7300</v>
      </c>
      <c r="N60" s="22">
        <v>0</v>
      </c>
      <c r="O60" s="24">
        <f t="shared" si="1"/>
        <v>7300</v>
      </c>
    </row>
    <row r="61" ht="27" spans="1:15">
      <c r="A61" s="11">
        <v>58</v>
      </c>
      <c r="B61" s="14" t="s">
        <v>301</v>
      </c>
      <c r="C61" s="14" t="s">
        <v>273</v>
      </c>
      <c r="D61" s="15" t="s">
        <v>302</v>
      </c>
      <c r="E61" s="15" t="s">
        <v>20</v>
      </c>
      <c r="F61" s="15" t="s">
        <v>217</v>
      </c>
      <c r="G61" s="15" t="s">
        <v>50</v>
      </c>
      <c r="H61" s="15" t="s">
        <v>303</v>
      </c>
      <c r="I61" s="15" t="s">
        <v>304</v>
      </c>
      <c r="J61" s="15" t="s">
        <v>305</v>
      </c>
      <c r="K61" s="15" t="s">
        <v>40</v>
      </c>
      <c r="L61" s="22">
        <v>1</v>
      </c>
      <c r="M61" s="23">
        <v>1000</v>
      </c>
      <c r="N61" s="22">
        <v>0</v>
      </c>
      <c r="O61" s="24">
        <f t="shared" si="1"/>
        <v>1000</v>
      </c>
    </row>
    <row r="62" ht="40.5" spans="1:15">
      <c r="A62" s="11">
        <v>59</v>
      </c>
      <c r="B62" s="14" t="s">
        <v>306</v>
      </c>
      <c r="C62" s="14" t="s">
        <v>273</v>
      </c>
      <c r="D62" s="15" t="s">
        <v>307</v>
      </c>
      <c r="E62" s="15" t="s">
        <v>20</v>
      </c>
      <c r="F62" s="15" t="s">
        <v>217</v>
      </c>
      <c r="G62" s="15" t="s">
        <v>308</v>
      </c>
      <c r="H62" s="15" t="s">
        <v>309</v>
      </c>
      <c r="I62" s="15" t="s">
        <v>310</v>
      </c>
      <c r="J62" s="15" t="s">
        <v>311</v>
      </c>
      <c r="K62" s="15" t="s">
        <v>40</v>
      </c>
      <c r="L62" s="22">
        <v>1</v>
      </c>
      <c r="M62" s="23">
        <v>1000</v>
      </c>
      <c r="N62" s="22">
        <v>0</v>
      </c>
      <c r="O62" s="24">
        <f t="shared" si="1"/>
        <v>1000</v>
      </c>
    </row>
    <row r="63" ht="40.5" spans="1:15">
      <c r="A63" s="11">
        <v>60</v>
      </c>
      <c r="B63" s="16" t="s">
        <v>312</v>
      </c>
      <c r="C63" s="16" t="s">
        <v>273</v>
      </c>
      <c r="D63" s="15" t="s">
        <v>313</v>
      </c>
      <c r="E63" s="15" t="s">
        <v>28</v>
      </c>
      <c r="F63" s="15" t="s">
        <v>165</v>
      </c>
      <c r="G63" s="15" t="s">
        <v>314</v>
      </c>
      <c r="H63" s="15" t="s">
        <v>315</v>
      </c>
      <c r="I63" s="15" t="s">
        <v>316</v>
      </c>
      <c r="J63" s="15" t="s">
        <v>317</v>
      </c>
      <c r="K63" s="15" t="s">
        <v>130</v>
      </c>
      <c r="L63" s="22">
        <v>1</v>
      </c>
      <c r="M63" s="23">
        <v>5500</v>
      </c>
      <c r="N63" s="22">
        <v>0</v>
      </c>
      <c r="O63" s="24">
        <f t="shared" si="1"/>
        <v>5500</v>
      </c>
    </row>
    <row r="64" ht="40.5" spans="1:15">
      <c r="A64" s="11">
        <v>61</v>
      </c>
      <c r="B64" s="14" t="s">
        <v>318</v>
      </c>
      <c r="C64" s="14" t="s">
        <v>273</v>
      </c>
      <c r="D64" s="15" t="s">
        <v>319</v>
      </c>
      <c r="E64" s="15" t="s">
        <v>20</v>
      </c>
      <c r="F64" s="15" t="s">
        <v>43</v>
      </c>
      <c r="G64" s="15" t="s">
        <v>83</v>
      </c>
      <c r="H64" s="15" t="s">
        <v>320</v>
      </c>
      <c r="I64" s="15" t="s">
        <v>321</v>
      </c>
      <c r="J64" s="15" t="s">
        <v>321</v>
      </c>
      <c r="K64" s="15" t="s">
        <v>25</v>
      </c>
      <c r="L64" s="22">
        <v>1</v>
      </c>
      <c r="M64" s="23">
        <v>10000</v>
      </c>
      <c r="N64" s="22">
        <v>0</v>
      </c>
      <c r="O64" s="24">
        <f t="shared" si="1"/>
        <v>10000</v>
      </c>
    </row>
    <row r="65" ht="27" spans="1:15">
      <c r="A65" s="11">
        <v>62</v>
      </c>
      <c r="B65" s="14" t="s">
        <v>322</v>
      </c>
      <c r="C65" s="14" t="s">
        <v>323</v>
      </c>
      <c r="D65" s="15" t="s">
        <v>324</v>
      </c>
      <c r="E65" s="15" t="s">
        <v>28</v>
      </c>
      <c r="F65" s="15" t="s">
        <v>93</v>
      </c>
      <c r="G65" s="15" t="s">
        <v>223</v>
      </c>
      <c r="H65" s="15" t="s">
        <v>101</v>
      </c>
      <c r="I65" s="15" t="s">
        <v>325</v>
      </c>
      <c r="J65" s="15" t="s">
        <v>326</v>
      </c>
      <c r="K65" s="15" t="s">
        <v>40</v>
      </c>
      <c r="L65" s="22">
        <v>1</v>
      </c>
      <c r="M65" s="23">
        <v>11000</v>
      </c>
      <c r="N65" s="22">
        <v>0</v>
      </c>
      <c r="O65" s="24">
        <f t="shared" si="1"/>
        <v>11000</v>
      </c>
    </row>
    <row r="66" s="3" customFormat="1" ht="27" spans="1:15">
      <c r="A66" s="11">
        <v>63</v>
      </c>
      <c r="B66" s="14" t="s">
        <v>327</v>
      </c>
      <c r="C66" s="14" t="s">
        <v>328</v>
      </c>
      <c r="D66" s="15" t="s">
        <v>329</v>
      </c>
      <c r="E66" s="15" t="s">
        <v>20</v>
      </c>
      <c r="F66" s="15" t="s">
        <v>43</v>
      </c>
      <c r="G66" s="15" t="s">
        <v>83</v>
      </c>
      <c r="H66" s="15" t="s">
        <v>320</v>
      </c>
      <c r="I66" s="15" t="s">
        <v>330</v>
      </c>
      <c r="J66" s="15" t="s">
        <v>331</v>
      </c>
      <c r="K66" s="15" t="s">
        <v>25</v>
      </c>
      <c r="L66" s="22">
        <v>1</v>
      </c>
      <c r="M66" s="23">
        <v>10000</v>
      </c>
      <c r="N66" s="22">
        <v>0</v>
      </c>
      <c r="O66" s="24">
        <f t="shared" si="1"/>
        <v>10000</v>
      </c>
    </row>
    <row r="67" ht="40.5" spans="1:15">
      <c r="A67" s="11">
        <v>64</v>
      </c>
      <c r="B67" s="14" t="s">
        <v>332</v>
      </c>
      <c r="C67" s="14" t="s">
        <v>328</v>
      </c>
      <c r="D67" s="15" t="s">
        <v>333</v>
      </c>
      <c r="E67" s="15" t="s">
        <v>28</v>
      </c>
      <c r="F67" s="15" t="s">
        <v>93</v>
      </c>
      <c r="G67" s="15" t="s">
        <v>100</v>
      </c>
      <c r="H67" s="15" t="s">
        <v>101</v>
      </c>
      <c r="I67" s="15" t="s">
        <v>334</v>
      </c>
      <c r="J67" s="15" t="s">
        <v>335</v>
      </c>
      <c r="K67" s="15" t="s">
        <v>25</v>
      </c>
      <c r="L67" s="22">
        <v>1</v>
      </c>
      <c r="M67" s="23">
        <v>11000</v>
      </c>
      <c r="N67" s="22">
        <v>0</v>
      </c>
      <c r="O67" s="24">
        <f t="shared" si="1"/>
        <v>11000</v>
      </c>
    </row>
    <row r="68" s="3" customFormat="1" ht="40.5" spans="1:15">
      <c r="A68" s="11">
        <v>65</v>
      </c>
      <c r="B68" s="16" t="s">
        <v>336</v>
      </c>
      <c r="C68" s="16" t="s">
        <v>328</v>
      </c>
      <c r="D68" s="15" t="s">
        <v>337</v>
      </c>
      <c r="E68" s="15" t="s">
        <v>20</v>
      </c>
      <c r="F68" s="15" t="s">
        <v>21</v>
      </c>
      <c r="G68" s="15" t="s">
        <v>338</v>
      </c>
      <c r="H68" s="15" t="s">
        <v>239</v>
      </c>
      <c r="I68" s="15" t="s">
        <v>339</v>
      </c>
      <c r="J68" s="15" t="s">
        <v>340</v>
      </c>
      <c r="K68" s="15" t="s">
        <v>130</v>
      </c>
      <c r="L68" s="22">
        <v>1</v>
      </c>
      <c r="M68" s="23">
        <v>7000</v>
      </c>
      <c r="N68" s="22">
        <v>0</v>
      </c>
      <c r="O68" s="24">
        <f t="shared" si="1"/>
        <v>7000</v>
      </c>
    </row>
    <row r="69" ht="40.5" spans="1:15">
      <c r="A69" s="11">
        <v>66</v>
      </c>
      <c r="B69" s="14" t="s">
        <v>341</v>
      </c>
      <c r="C69" s="14" t="s">
        <v>328</v>
      </c>
      <c r="D69" s="15" t="s">
        <v>342</v>
      </c>
      <c r="E69" s="15" t="s">
        <v>171</v>
      </c>
      <c r="F69" s="15" t="s">
        <v>172</v>
      </c>
      <c r="G69" s="15" t="s">
        <v>173</v>
      </c>
      <c r="H69" s="15" t="s">
        <v>174</v>
      </c>
      <c r="I69" s="15" t="s">
        <v>343</v>
      </c>
      <c r="J69" s="15" t="s">
        <v>344</v>
      </c>
      <c r="K69" s="15" t="s">
        <v>130</v>
      </c>
      <c r="L69" s="22">
        <v>1</v>
      </c>
      <c r="M69" s="23">
        <v>17500</v>
      </c>
      <c r="N69" s="22">
        <v>0</v>
      </c>
      <c r="O69" s="24">
        <f t="shared" ref="O69:O100" si="2">M69+N69</f>
        <v>17500</v>
      </c>
    </row>
    <row r="70" ht="54" spans="1:15">
      <c r="A70" s="11">
        <v>67</v>
      </c>
      <c r="B70" s="16" t="s">
        <v>345</v>
      </c>
      <c r="C70" s="16" t="s">
        <v>328</v>
      </c>
      <c r="D70" s="15" t="s">
        <v>342</v>
      </c>
      <c r="E70" s="15" t="s">
        <v>171</v>
      </c>
      <c r="F70" s="15" t="s">
        <v>172</v>
      </c>
      <c r="G70" s="15" t="s">
        <v>173</v>
      </c>
      <c r="H70" s="15" t="s">
        <v>174</v>
      </c>
      <c r="I70" s="15" t="s">
        <v>346</v>
      </c>
      <c r="J70" s="15" t="s">
        <v>347</v>
      </c>
      <c r="K70" s="15" t="s">
        <v>130</v>
      </c>
      <c r="L70" s="22">
        <v>1</v>
      </c>
      <c r="M70" s="23">
        <v>17500</v>
      </c>
      <c r="N70" s="22">
        <v>0</v>
      </c>
      <c r="O70" s="24">
        <f t="shared" si="2"/>
        <v>17500</v>
      </c>
    </row>
    <row r="71" s="4" customFormat="1" ht="54" spans="1:15">
      <c r="A71" s="11">
        <v>68</v>
      </c>
      <c r="B71" s="16" t="s">
        <v>348</v>
      </c>
      <c r="C71" s="16" t="s">
        <v>328</v>
      </c>
      <c r="D71" s="15" t="s">
        <v>349</v>
      </c>
      <c r="E71" s="15" t="s">
        <v>118</v>
      </c>
      <c r="F71" s="15" t="s">
        <v>138</v>
      </c>
      <c r="G71" s="15" t="s">
        <v>350</v>
      </c>
      <c r="H71" s="15" t="s">
        <v>351</v>
      </c>
      <c r="I71" s="15" t="s">
        <v>352</v>
      </c>
      <c r="J71" s="15" t="s">
        <v>123</v>
      </c>
      <c r="K71" s="15" t="s">
        <v>40</v>
      </c>
      <c r="L71" s="22">
        <v>1</v>
      </c>
      <c r="M71" s="23">
        <v>11580</v>
      </c>
      <c r="N71" s="22">
        <v>0</v>
      </c>
      <c r="O71" s="24">
        <f t="shared" si="2"/>
        <v>11580</v>
      </c>
    </row>
    <row r="72" ht="40.5" spans="1:15">
      <c r="A72" s="11">
        <v>69</v>
      </c>
      <c r="B72" s="14" t="s">
        <v>353</v>
      </c>
      <c r="C72" s="14" t="s">
        <v>328</v>
      </c>
      <c r="D72" s="15" t="s">
        <v>354</v>
      </c>
      <c r="E72" s="15" t="s">
        <v>28</v>
      </c>
      <c r="F72" s="15" t="s">
        <v>93</v>
      </c>
      <c r="G72" s="15" t="s">
        <v>223</v>
      </c>
      <c r="H72" s="15" t="s">
        <v>355</v>
      </c>
      <c r="I72" s="15" t="s">
        <v>356</v>
      </c>
      <c r="J72" s="15" t="s">
        <v>357</v>
      </c>
      <c r="K72" s="15" t="s">
        <v>40</v>
      </c>
      <c r="L72" s="22">
        <v>1</v>
      </c>
      <c r="M72" s="23">
        <v>11000</v>
      </c>
      <c r="N72" s="22">
        <v>0</v>
      </c>
      <c r="O72" s="24">
        <f t="shared" si="2"/>
        <v>11000</v>
      </c>
    </row>
    <row r="73" s="3" customFormat="1" ht="40.5" spans="1:15">
      <c r="A73" s="11">
        <v>70</v>
      </c>
      <c r="B73" s="14" t="s">
        <v>358</v>
      </c>
      <c r="C73" s="14" t="s">
        <v>328</v>
      </c>
      <c r="D73" s="15" t="s">
        <v>359</v>
      </c>
      <c r="E73" s="15" t="s">
        <v>28</v>
      </c>
      <c r="F73" s="15" t="s">
        <v>165</v>
      </c>
      <c r="G73" s="15" t="s">
        <v>360</v>
      </c>
      <c r="H73" s="15" t="s">
        <v>361</v>
      </c>
      <c r="I73" s="15" t="s">
        <v>362</v>
      </c>
      <c r="J73" s="15" t="s">
        <v>363</v>
      </c>
      <c r="K73" s="15" t="s">
        <v>130</v>
      </c>
      <c r="L73" s="22">
        <v>1</v>
      </c>
      <c r="M73" s="23">
        <v>5500</v>
      </c>
      <c r="N73" s="22">
        <v>0</v>
      </c>
      <c r="O73" s="24">
        <f t="shared" si="2"/>
        <v>5500</v>
      </c>
    </row>
    <row r="74" ht="40.5" spans="1:15">
      <c r="A74" s="11">
        <v>71</v>
      </c>
      <c r="B74" s="16" t="s">
        <v>336</v>
      </c>
      <c r="C74" s="16" t="s">
        <v>328</v>
      </c>
      <c r="D74" s="15" t="s">
        <v>337</v>
      </c>
      <c r="E74" s="15" t="s">
        <v>28</v>
      </c>
      <c r="F74" s="15" t="s">
        <v>165</v>
      </c>
      <c r="G74" s="15" t="s">
        <v>364</v>
      </c>
      <c r="H74" s="15" t="s">
        <v>229</v>
      </c>
      <c r="I74" s="15" t="s">
        <v>365</v>
      </c>
      <c r="J74" s="15" t="s">
        <v>366</v>
      </c>
      <c r="K74" s="15" t="s">
        <v>130</v>
      </c>
      <c r="L74" s="22">
        <v>1</v>
      </c>
      <c r="M74" s="23">
        <v>5500</v>
      </c>
      <c r="N74" s="22">
        <v>0</v>
      </c>
      <c r="O74" s="24">
        <f t="shared" si="2"/>
        <v>5500</v>
      </c>
    </row>
    <row r="75" ht="54" spans="1:15">
      <c r="A75" s="11">
        <v>72</v>
      </c>
      <c r="B75" s="16" t="s">
        <v>367</v>
      </c>
      <c r="C75" s="16" t="s">
        <v>328</v>
      </c>
      <c r="D75" s="15" t="s">
        <v>368</v>
      </c>
      <c r="E75" s="15" t="s">
        <v>118</v>
      </c>
      <c r="F75" s="15" t="s">
        <v>133</v>
      </c>
      <c r="G75" s="15" t="s">
        <v>369</v>
      </c>
      <c r="H75" s="15" t="s">
        <v>370</v>
      </c>
      <c r="I75" s="15" t="s">
        <v>371</v>
      </c>
      <c r="J75" s="15" t="s">
        <v>123</v>
      </c>
      <c r="K75" s="15" t="s">
        <v>130</v>
      </c>
      <c r="L75" s="22">
        <v>1</v>
      </c>
      <c r="M75" s="23">
        <v>8760</v>
      </c>
      <c r="N75" s="22">
        <v>0</v>
      </c>
      <c r="O75" s="24">
        <f t="shared" si="2"/>
        <v>8760</v>
      </c>
    </row>
    <row r="76" s="3" customFormat="1" ht="40.5" spans="1:15">
      <c r="A76" s="11">
        <v>73</v>
      </c>
      <c r="B76" s="16" t="s">
        <v>336</v>
      </c>
      <c r="C76" s="16" t="s">
        <v>328</v>
      </c>
      <c r="D76" s="15" t="s">
        <v>337</v>
      </c>
      <c r="E76" s="15" t="s">
        <v>118</v>
      </c>
      <c r="F76" s="15" t="s">
        <v>133</v>
      </c>
      <c r="G76" s="15" t="s">
        <v>369</v>
      </c>
      <c r="H76" s="15" t="s">
        <v>351</v>
      </c>
      <c r="I76" s="15" t="s">
        <v>372</v>
      </c>
      <c r="J76" s="15" t="s">
        <v>123</v>
      </c>
      <c r="K76" s="15" t="s">
        <v>130</v>
      </c>
      <c r="L76" s="22">
        <v>1</v>
      </c>
      <c r="M76" s="23">
        <v>8760</v>
      </c>
      <c r="N76" s="22">
        <v>0</v>
      </c>
      <c r="O76" s="24">
        <f t="shared" si="2"/>
        <v>8760</v>
      </c>
    </row>
    <row r="77" s="3" customFormat="1" ht="54" spans="1:15">
      <c r="A77" s="11">
        <v>74</v>
      </c>
      <c r="B77" s="16" t="s">
        <v>367</v>
      </c>
      <c r="C77" s="16" t="s">
        <v>328</v>
      </c>
      <c r="D77" s="15" t="s">
        <v>373</v>
      </c>
      <c r="E77" s="15" t="s">
        <v>28</v>
      </c>
      <c r="F77" s="15" t="s">
        <v>29</v>
      </c>
      <c r="G77" s="15" t="s">
        <v>88</v>
      </c>
      <c r="H77" s="15" t="s">
        <v>65</v>
      </c>
      <c r="I77" s="15" t="s">
        <v>374</v>
      </c>
      <c r="J77" s="15" t="s">
        <v>375</v>
      </c>
      <c r="K77" s="15" t="s">
        <v>130</v>
      </c>
      <c r="L77" s="22">
        <v>1</v>
      </c>
      <c r="M77" s="23">
        <v>7300</v>
      </c>
      <c r="N77" s="22">
        <v>0</v>
      </c>
      <c r="O77" s="24">
        <f t="shared" si="2"/>
        <v>7300</v>
      </c>
    </row>
    <row r="78" ht="54" spans="1:15">
      <c r="A78" s="11">
        <v>75</v>
      </c>
      <c r="B78" s="16" t="s">
        <v>376</v>
      </c>
      <c r="C78" s="16" t="s">
        <v>328</v>
      </c>
      <c r="D78" s="15" t="s">
        <v>377</v>
      </c>
      <c r="E78" s="15" t="s">
        <v>28</v>
      </c>
      <c r="F78" s="15" t="s">
        <v>29</v>
      </c>
      <c r="G78" s="15" t="s">
        <v>64</v>
      </c>
      <c r="H78" s="15" t="s">
        <v>378</v>
      </c>
      <c r="I78" s="15" t="s">
        <v>379</v>
      </c>
      <c r="J78" s="15" t="s">
        <v>380</v>
      </c>
      <c r="K78" s="15" t="s">
        <v>40</v>
      </c>
      <c r="L78" s="22">
        <v>1</v>
      </c>
      <c r="M78" s="23">
        <v>7300</v>
      </c>
      <c r="N78" s="22">
        <v>0</v>
      </c>
      <c r="O78" s="24">
        <f t="shared" si="2"/>
        <v>7300</v>
      </c>
    </row>
    <row r="79" ht="40.5" spans="1:15">
      <c r="A79" s="11">
        <v>76</v>
      </c>
      <c r="B79" s="14" t="s">
        <v>381</v>
      </c>
      <c r="C79" s="14" t="s">
        <v>328</v>
      </c>
      <c r="D79" s="15" t="s">
        <v>382</v>
      </c>
      <c r="E79" s="15" t="s">
        <v>28</v>
      </c>
      <c r="F79" s="15" t="s">
        <v>165</v>
      </c>
      <c r="G79" s="15" t="s">
        <v>360</v>
      </c>
      <c r="H79" s="15" t="s">
        <v>361</v>
      </c>
      <c r="I79" s="15" t="s">
        <v>383</v>
      </c>
      <c r="J79" s="15" t="s">
        <v>384</v>
      </c>
      <c r="K79" s="15" t="s">
        <v>130</v>
      </c>
      <c r="L79" s="22">
        <v>1</v>
      </c>
      <c r="M79" s="23">
        <v>5500</v>
      </c>
      <c r="N79" s="22">
        <v>0</v>
      </c>
      <c r="O79" s="24">
        <f t="shared" si="2"/>
        <v>5500</v>
      </c>
    </row>
    <row r="80" ht="40.5" spans="1:15">
      <c r="A80" s="11">
        <v>77</v>
      </c>
      <c r="B80" s="14" t="s">
        <v>341</v>
      </c>
      <c r="C80" s="14" t="s">
        <v>328</v>
      </c>
      <c r="D80" s="15" t="s">
        <v>342</v>
      </c>
      <c r="E80" s="15" t="s">
        <v>28</v>
      </c>
      <c r="F80" s="15" t="s">
        <v>29</v>
      </c>
      <c r="G80" s="15" t="s">
        <v>228</v>
      </c>
      <c r="H80" s="15" t="s">
        <v>229</v>
      </c>
      <c r="I80" s="15" t="s">
        <v>385</v>
      </c>
      <c r="J80" s="15" t="s">
        <v>386</v>
      </c>
      <c r="K80" s="15" t="s">
        <v>130</v>
      </c>
      <c r="L80" s="22">
        <v>1</v>
      </c>
      <c r="M80" s="23">
        <v>7300</v>
      </c>
      <c r="N80" s="22">
        <v>0</v>
      </c>
      <c r="O80" s="24">
        <f t="shared" si="2"/>
        <v>7300</v>
      </c>
    </row>
    <row r="81" ht="40.5" spans="1:15">
      <c r="A81" s="11">
        <v>78</v>
      </c>
      <c r="B81" s="14" t="s">
        <v>387</v>
      </c>
      <c r="C81" s="14" t="s">
        <v>328</v>
      </c>
      <c r="D81" s="15" t="s">
        <v>388</v>
      </c>
      <c r="E81" s="15" t="s">
        <v>118</v>
      </c>
      <c r="F81" s="15" t="s">
        <v>138</v>
      </c>
      <c r="G81" s="15" t="s">
        <v>389</v>
      </c>
      <c r="H81" s="15" t="s">
        <v>390</v>
      </c>
      <c r="I81" s="15" t="s">
        <v>391</v>
      </c>
      <c r="J81" s="15" t="s">
        <v>123</v>
      </c>
      <c r="K81" s="15" t="s">
        <v>130</v>
      </c>
      <c r="L81" s="22">
        <v>1</v>
      </c>
      <c r="M81" s="23">
        <v>11580</v>
      </c>
      <c r="N81" s="22">
        <v>0</v>
      </c>
      <c r="O81" s="24">
        <f t="shared" si="2"/>
        <v>11580</v>
      </c>
    </row>
    <row r="82" ht="40.5" spans="1:15">
      <c r="A82" s="11">
        <v>79</v>
      </c>
      <c r="B82" s="14" t="s">
        <v>387</v>
      </c>
      <c r="C82" s="14" t="s">
        <v>328</v>
      </c>
      <c r="D82" s="15" t="s">
        <v>388</v>
      </c>
      <c r="E82" s="15" t="s">
        <v>118</v>
      </c>
      <c r="F82" s="15" t="s">
        <v>133</v>
      </c>
      <c r="G82" s="15" t="s">
        <v>392</v>
      </c>
      <c r="H82" s="15" t="s">
        <v>393</v>
      </c>
      <c r="I82" s="15" t="s">
        <v>394</v>
      </c>
      <c r="J82" s="15" t="s">
        <v>123</v>
      </c>
      <c r="K82" s="15" t="s">
        <v>130</v>
      </c>
      <c r="L82" s="22">
        <v>1</v>
      </c>
      <c r="M82" s="23">
        <v>8760</v>
      </c>
      <c r="N82" s="22">
        <v>0</v>
      </c>
      <c r="O82" s="24">
        <f t="shared" si="2"/>
        <v>8760</v>
      </c>
    </row>
    <row r="83" ht="40.5" spans="1:15">
      <c r="A83" s="11">
        <v>80</v>
      </c>
      <c r="B83" s="14" t="s">
        <v>395</v>
      </c>
      <c r="C83" s="14" t="s">
        <v>328</v>
      </c>
      <c r="D83" s="15" t="s">
        <v>396</v>
      </c>
      <c r="E83" s="15" t="s">
        <v>118</v>
      </c>
      <c r="F83" s="15" t="s">
        <v>119</v>
      </c>
      <c r="G83" s="15" t="s">
        <v>397</v>
      </c>
      <c r="H83" s="15" t="s">
        <v>398</v>
      </c>
      <c r="I83" s="15" t="s">
        <v>399</v>
      </c>
      <c r="J83" s="15" t="s">
        <v>400</v>
      </c>
      <c r="K83" s="15" t="s">
        <v>130</v>
      </c>
      <c r="L83" s="22">
        <v>1</v>
      </c>
      <c r="M83" s="23">
        <v>1110</v>
      </c>
      <c r="N83" s="22">
        <v>0</v>
      </c>
      <c r="O83" s="24">
        <f t="shared" si="2"/>
        <v>1110</v>
      </c>
    </row>
    <row r="84" ht="40.5" spans="1:15">
      <c r="A84" s="11">
        <v>81</v>
      </c>
      <c r="B84" s="14" t="s">
        <v>358</v>
      </c>
      <c r="C84" s="14" t="s">
        <v>328</v>
      </c>
      <c r="D84" s="15" t="s">
        <v>359</v>
      </c>
      <c r="E84" s="15" t="s">
        <v>118</v>
      </c>
      <c r="F84" s="15" t="s">
        <v>119</v>
      </c>
      <c r="G84" s="15" t="s">
        <v>401</v>
      </c>
      <c r="H84" s="15" t="s">
        <v>393</v>
      </c>
      <c r="I84" s="15" t="s">
        <v>402</v>
      </c>
      <c r="J84" s="15" t="s">
        <v>123</v>
      </c>
      <c r="K84" s="15" t="s">
        <v>130</v>
      </c>
      <c r="L84" s="22">
        <v>1</v>
      </c>
      <c r="M84" s="23">
        <v>1110</v>
      </c>
      <c r="N84" s="22">
        <v>0</v>
      </c>
      <c r="O84" s="24">
        <f t="shared" si="2"/>
        <v>1110</v>
      </c>
    </row>
    <row r="85" ht="40.5" spans="1:15">
      <c r="A85" s="11">
        <v>82</v>
      </c>
      <c r="B85" s="14" t="s">
        <v>403</v>
      </c>
      <c r="C85" s="14" t="s">
        <v>328</v>
      </c>
      <c r="D85" s="15" t="s">
        <v>404</v>
      </c>
      <c r="E85" s="15" t="s">
        <v>28</v>
      </c>
      <c r="F85" s="15" t="s">
        <v>93</v>
      </c>
      <c r="G85" s="15" t="s">
        <v>405</v>
      </c>
      <c r="H85" s="15" t="s">
        <v>406</v>
      </c>
      <c r="I85" s="15" t="s">
        <v>407</v>
      </c>
      <c r="J85" s="15" t="s">
        <v>408</v>
      </c>
      <c r="K85" s="15" t="s">
        <v>130</v>
      </c>
      <c r="L85" s="22">
        <v>1</v>
      </c>
      <c r="M85" s="23">
        <v>11000</v>
      </c>
      <c r="N85" s="22">
        <v>0</v>
      </c>
      <c r="O85" s="24">
        <f t="shared" si="2"/>
        <v>11000</v>
      </c>
    </row>
    <row r="86" ht="40.5" spans="1:15">
      <c r="A86" s="11">
        <v>83</v>
      </c>
      <c r="B86" s="14" t="s">
        <v>409</v>
      </c>
      <c r="C86" s="14" t="s">
        <v>328</v>
      </c>
      <c r="D86" s="15" t="s">
        <v>410</v>
      </c>
      <c r="E86" s="15" t="s">
        <v>20</v>
      </c>
      <c r="F86" s="15" t="s">
        <v>21</v>
      </c>
      <c r="G86" s="15" t="s">
        <v>411</v>
      </c>
      <c r="H86" s="15" t="s">
        <v>412</v>
      </c>
      <c r="I86" s="15" t="s">
        <v>413</v>
      </c>
      <c r="J86" s="15" t="s">
        <v>414</v>
      </c>
      <c r="K86" s="15" t="s">
        <v>130</v>
      </c>
      <c r="L86" s="22">
        <v>1</v>
      </c>
      <c r="M86" s="23">
        <v>7000</v>
      </c>
      <c r="N86" s="22">
        <v>1000</v>
      </c>
      <c r="O86" s="24">
        <f t="shared" si="2"/>
        <v>8000</v>
      </c>
    </row>
    <row r="87" ht="40.5" spans="1:15">
      <c r="A87" s="11">
        <v>84</v>
      </c>
      <c r="B87" s="14" t="s">
        <v>415</v>
      </c>
      <c r="C87" s="14" t="s">
        <v>328</v>
      </c>
      <c r="D87" s="15" t="s">
        <v>416</v>
      </c>
      <c r="E87" s="15" t="s">
        <v>20</v>
      </c>
      <c r="F87" s="15" t="s">
        <v>43</v>
      </c>
      <c r="G87" s="15" t="s">
        <v>77</v>
      </c>
      <c r="H87" s="15" t="s">
        <v>417</v>
      </c>
      <c r="I87" s="15" t="s">
        <v>418</v>
      </c>
      <c r="J87" s="15" t="s">
        <v>419</v>
      </c>
      <c r="K87" s="15" t="s">
        <v>130</v>
      </c>
      <c r="L87" s="22">
        <v>1</v>
      </c>
      <c r="M87" s="23">
        <v>10000</v>
      </c>
      <c r="N87" s="22">
        <v>0</v>
      </c>
      <c r="O87" s="24">
        <f t="shared" si="2"/>
        <v>10000</v>
      </c>
    </row>
    <row r="88" s="3" customFormat="1" ht="40.5" spans="1:15">
      <c r="A88" s="11">
        <v>85</v>
      </c>
      <c r="B88" s="14" t="s">
        <v>420</v>
      </c>
      <c r="C88" s="14" t="s">
        <v>421</v>
      </c>
      <c r="D88" s="15" t="s">
        <v>422</v>
      </c>
      <c r="E88" s="15" t="s">
        <v>20</v>
      </c>
      <c r="F88" s="15" t="s">
        <v>21</v>
      </c>
      <c r="G88" s="15" t="s">
        <v>423</v>
      </c>
      <c r="H88" s="15" t="s">
        <v>412</v>
      </c>
      <c r="I88" s="15" t="s">
        <v>424</v>
      </c>
      <c r="J88" s="15" t="s">
        <v>424</v>
      </c>
      <c r="K88" s="15" t="s">
        <v>25</v>
      </c>
      <c r="L88" s="22">
        <v>1</v>
      </c>
      <c r="M88" s="23">
        <v>7000</v>
      </c>
      <c r="N88" s="22">
        <v>0</v>
      </c>
      <c r="O88" s="24">
        <f t="shared" si="2"/>
        <v>7000</v>
      </c>
    </row>
    <row r="89" ht="40.5" spans="1:15">
      <c r="A89" s="11">
        <v>86</v>
      </c>
      <c r="B89" s="14" t="s">
        <v>425</v>
      </c>
      <c r="C89" s="14" t="s">
        <v>421</v>
      </c>
      <c r="D89" s="15" t="s">
        <v>426</v>
      </c>
      <c r="E89" s="15" t="s">
        <v>20</v>
      </c>
      <c r="F89" s="15" t="s">
        <v>21</v>
      </c>
      <c r="G89" s="15" t="s">
        <v>427</v>
      </c>
      <c r="H89" s="15" t="s">
        <v>412</v>
      </c>
      <c r="I89" s="15" t="s">
        <v>428</v>
      </c>
      <c r="J89" s="15" t="s">
        <v>429</v>
      </c>
      <c r="K89" s="15" t="s">
        <v>25</v>
      </c>
      <c r="L89" s="22">
        <v>1</v>
      </c>
      <c r="M89" s="23">
        <v>7000</v>
      </c>
      <c r="N89" s="22">
        <v>0</v>
      </c>
      <c r="O89" s="24">
        <f t="shared" si="2"/>
        <v>7000</v>
      </c>
    </row>
    <row r="90" ht="40.5" spans="1:15">
      <c r="A90" s="11">
        <v>87</v>
      </c>
      <c r="B90" s="14" t="s">
        <v>430</v>
      </c>
      <c r="C90" s="14" t="s">
        <v>421</v>
      </c>
      <c r="D90" s="15" t="s">
        <v>431</v>
      </c>
      <c r="E90" s="15" t="s">
        <v>20</v>
      </c>
      <c r="F90" s="15" t="s">
        <v>43</v>
      </c>
      <c r="G90" s="15" t="s">
        <v>432</v>
      </c>
      <c r="H90" s="15" t="s">
        <v>433</v>
      </c>
      <c r="I90" s="15" t="s">
        <v>434</v>
      </c>
      <c r="J90" s="15" t="s">
        <v>434</v>
      </c>
      <c r="K90" s="15" t="s">
        <v>25</v>
      </c>
      <c r="L90" s="22">
        <v>1</v>
      </c>
      <c r="M90" s="23">
        <v>10000</v>
      </c>
      <c r="N90" s="22">
        <v>0</v>
      </c>
      <c r="O90" s="24">
        <f t="shared" si="2"/>
        <v>10000</v>
      </c>
    </row>
    <row r="91" s="3" customFormat="1" ht="40.5" spans="1:15">
      <c r="A91" s="11">
        <v>88</v>
      </c>
      <c r="B91" s="14" t="s">
        <v>435</v>
      </c>
      <c r="C91" s="14" t="s">
        <v>421</v>
      </c>
      <c r="D91" s="15" t="s">
        <v>436</v>
      </c>
      <c r="E91" s="15" t="s">
        <v>20</v>
      </c>
      <c r="F91" s="15" t="s">
        <v>43</v>
      </c>
      <c r="G91" s="15" t="s">
        <v>77</v>
      </c>
      <c r="H91" s="15" t="s">
        <v>437</v>
      </c>
      <c r="I91" s="15" t="s">
        <v>438</v>
      </c>
      <c r="J91" s="15" t="s">
        <v>438</v>
      </c>
      <c r="K91" s="15" t="s">
        <v>25</v>
      </c>
      <c r="L91" s="22">
        <v>1</v>
      </c>
      <c r="M91" s="23">
        <v>10000</v>
      </c>
      <c r="N91" s="22">
        <v>0</v>
      </c>
      <c r="O91" s="24">
        <f t="shared" si="2"/>
        <v>10000</v>
      </c>
    </row>
    <row r="92" ht="40.5" spans="1:15">
      <c r="A92" s="11">
        <v>89</v>
      </c>
      <c r="B92" s="14" t="s">
        <v>439</v>
      </c>
      <c r="C92" s="14" t="s">
        <v>421</v>
      </c>
      <c r="D92" s="15" t="s">
        <v>440</v>
      </c>
      <c r="E92" s="15" t="s">
        <v>20</v>
      </c>
      <c r="F92" s="15" t="s">
        <v>43</v>
      </c>
      <c r="G92" s="15" t="s">
        <v>77</v>
      </c>
      <c r="H92" s="15" t="s">
        <v>437</v>
      </c>
      <c r="I92" s="15" t="s">
        <v>441</v>
      </c>
      <c r="J92" s="15" t="s">
        <v>441</v>
      </c>
      <c r="K92" s="15" t="s">
        <v>25</v>
      </c>
      <c r="L92" s="22">
        <v>1</v>
      </c>
      <c r="M92" s="23">
        <v>10000</v>
      </c>
      <c r="N92" s="22">
        <v>0</v>
      </c>
      <c r="O92" s="24">
        <f t="shared" si="2"/>
        <v>10000</v>
      </c>
    </row>
    <row r="93" ht="27" spans="1:15">
      <c r="A93" s="11">
        <v>90</v>
      </c>
      <c r="B93" s="14" t="s">
        <v>442</v>
      </c>
      <c r="C93" s="14" t="s">
        <v>421</v>
      </c>
      <c r="D93" s="15" t="s">
        <v>443</v>
      </c>
      <c r="E93" s="15" t="s">
        <v>20</v>
      </c>
      <c r="F93" s="15" t="s">
        <v>43</v>
      </c>
      <c r="G93" s="15" t="s">
        <v>77</v>
      </c>
      <c r="H93" s="15" t="s">
        <v>437</v>
      </c>
      <c r="I93" s="15" t="s">
        <v>444</v>
      </c>
      <c r="J93" s="15" t="s">
        <v>444</v>
      </c>
      <c r="K93" s="15" t="s">
        <v>25</v>
      </c>
      <c r="L93" s="22">
        <v>1</v>
      </c>
      <c r="M93" s="23">
        <v>10000</v>
      </c>
      <c r="N93" s="22">
        <v>0</v>
      </c>
      <c r="O93" s="24">
        <f t="shared" si="2"/>
        <v>10000</v>
      </c>
    </row>
    <row r="94" s="3" customFormat="1" ht="40.5" spans="1:15">
      <c r="A94" s="11">
        <v>91</v>
      </c>
      <c r="B94" s="14" t="s">
        <v>445</v>
      </c>
      <c r="C94" s="14" t="s">
        <v>421</v>
      </c>
      <c r="D94" s="15" t="s">
        <v>446</v>
      </c>
      <c r="E94" s="15" t="s">
        <v>20</v>
      </c>
      <c r="F94" s="15" t="s">
        <v>21</v>
      </c>
      <c r="G94" s="15" t="s">
        <v>423</v>
      </c>
      <c r="H94" s="15" t="s">
        <v>447</v>
      </c>
      <c r="I94" s="15" t="s">
        <v>448</v>
      </c>
      <c r="J94" s="15" t="s">
        <v>448</v>
      </c>
      <c r="K94" s="15" t="s">
        <v>25</v>
      </c>
      <c r="L94" s="22">
        <v>1</v>
      </c>
      <c r="M94" s="23">
        <v>7000</v>
      </c>
      <c r="N94" s="22">
        <v>0</v>
      </c>
      <c r="O94" s="24">
        <f t="shared" si="2"/>
        <v>7000</v>
      </c>
    </row>
    <row r="95" ht="40.5" spans="1:15">
      <c r="A95" s="11">
        <v>92</v>
      </c>
      <c r="B95" s="14" t="s">
        <v>449</v>
      </c>
      <c r="C95" s="14" t="s">
        <v>421</v>
      </c>
      <c r="D95" s="15" t="s">
        <v>450</v>
      </c>
      <c r="E95" s="15" t="s">
        <v>20</v>
      </c>
      <c r="F95" s="15" t="s">
        <v>21</v>
      </c>
      <c r="G95" s="15" t="s">
        <v>451</v>
      </c>
      <c r="H95" s="15" t="s">
        <v>452</v>
      </c>
      <c r="I95" s="15" t="s">
        <v>453</v>
      </c>
      <c r="J95" s="15" t="s">
        <v>454</v>
      </c>
      <c r="K95" s="15" t="s">
        <v>25</v>
      </c>
      <c r="L95" s="22">
        <v>1</v>
      </c>
      <c r="M95" s="23">
        <v>7000</v>
      </c>
      <c r="N95" s="22">
        <v>0</v>
      </c>
      <c r="O95" s="24">
        <f t="shared" si="2"/>
        <v>7000</v>
      </c>
    </row>
    <row r="96" ht="40.5" spans="1:15">
      <c r="A96" s="11">
        <v>93</v>
      </c>
      <c r="B96" s="14" t="s">
        <v>455</v>
      </c>
      <c r="C96" s="14" t="s">
        <v>421</v>
      </c>
      <c r="D96" s="15" t="s">
        <v>456</v>
      </c>
      <c r="E96" s="15" t="s">
        <v>20</v>
      </c>
      <c r="F96" s="15" t="s">
        <v>21</v>
      </c>
      <c r="G96" s="15" t="s">
        <v>77</v>
      </c>
      <c r="H96" s="15" t="s">
        <v>437</v>
      </c>
      <c r="I96" s="15" t="s">
        <v>457</v>
      </c>
      <c r="J96" s="15" t="s">
        <v>457</v>
      </c>
      <c r="K96" s="15" t="s">
        <v>25</v>
      </c>
      <c r="L96" s="22">
        <v>1</v>
      </c>
      <c r="M96" s="23">
        <v>7000</v>
      </c>
      <c r="N96" s="22">
        <v>0</v>
      </c>
      <c r="O96" s="24">
        <f t="shared" si="2"/>
        <v>7000</v>
      </c>
    </row>
    <row r="97" s="3" customFormat="1" ht="40.5" spans="1:15">
      <c r="A97" s="11">
        <v>94</v>
      </c>
      <c r="B97" s="16" t="s">
        <v>458</v>
      </c>
      <c r="C97" s="16" t="s">
        <v>421</v>
      </c>
      <c r="D97" s="15" t="s">
        <v>459</v>
      </c>
      <c r="E97" s="15" t="s">
        <v>20</v>
      </c>
      <c r="F97" s="15" t="s">
        <v>43</v>
      </c>
      <c r="G97" s="15" t="s">
        <v>460</v>
      </c>
      <c r="H97" s="15" t="s">
        <v>461</v>
      </c>
      <c r="I97" s="15" t="s">
        <v>462</v>
      </c>
      <c r="J97" s="15" t="s">
        <v>462</v>
      </c>
      <c r="K97" s="15" t="s">
        <v>25</v>
      </c>
      <c r="L97" s="22">
        <v>1</v>
      </c>
      <c r="M97" s="23">
        <v>10000</v>
      </c>
      <c r="N97" s="22">
        <v>0</v>
      </c>
      <c r="O97" s="24">
        <f t="shared" si="2"/>
        <v>10000</v>
      </c>
    </row>
    <row r="98" ht="27" spans="1:15">
      <c r="A98" s="11">
        <v>95</v>
      </c>
      <c r="B98" s="16" t="s">
        <v>463</v>
      </c>
      <c r="C98" s="16" t="s">
        <v>421</v>
      </c>
      <c r="D98" s="15" t="s">
        <v>464</v>
      </c>
      <c r="E98" s="15" t="s">
        <v>20</v>
      </c>
      <c r="F98" s="15" t="s">
        <v>21</v>
      </c>
      <c r="G98" s="15" t="s">
        <v>465</v>
      </c>
      <c r="H98" s="15" t="s">
        <v>466</v>
      </c>
      <c r="I98" s="15" t="s">
        <v>467</v>
      </c>
      <c r="J98" s="15" t="s">
        <v>468</v>
      </c>
      <c r="K98" s="15" t="s">
        <v>40</v>
      </c>
      <c r="L98" s="22">
        <v>1</v>
      </c>
      <c r="M98" s="23">
        <v>7000</v>
      </c>
      <c r="N98" s="22">
        <v>0</v>
      </c>
      <c r="O98" s="24">
        <f t="shared" si="2"/>
        <v>7000</v>
      </c>
    </row>
    <row r="99" ht="27" spans="1:15">
      <c r="A99" s="11">
        <v>96</v>
      </c>
      <c r="B99" s="14" t="s">
        <v>469</v>
      </c>
      <c r="C99" s="14" t="s">
        <v>421</v>
      </c>
      <c r="D99" s="15" t="s">
        <v>470</v>
      </c>
      <c r="E99" s="15" t="s">
        <v>20</v>
      </c>
      <c r="F99" s="15" t="s">
        <v>217</v>
      </c>
      <c r="G99" s="15" t="s">
        <v>471</v>
      </c>
      <c r="H99" s="15" t="s">
        <v>472</v>
      </c>
      <c r="I99" s="15" t="s">
        <v>473</v>
      </c>
      <c r="J99" s="15" t="s">
        <v>123</v>
      </c>
      <c r="K99" s="15" t="s">
        <v>40</v>
      </c>
      <c r="L99" s="22">
        <v>1</v>
      </c>
      <c r="M99" s="23">
        <v>1000</v>
      </c>
      <c r="N99" s="22">
        <v>0</v>
      </c>
      <c r="O99" s="24">
        <f t="shared" si="2"/>
        <v>1000</v>
      </c>
    </row>
    <row r="100" ht="27" spans="1:15">
      <c r="A100" s="11">
        <v>97</v>
      </c>
      <c r="B100" s="14" t="s">
        <v>474</v>
      </c>
      <c r="C100" s="14" t="s">
        <v>421</v>
      </c>
      <c r="D100" s="15" t="s">
        <v>475</v>
      </c>
      <c r="E100" s="15" t="s">
        <v>20</v>
      </c>
      <c r="F100" s="15" t="s">
        <v>21</v>
      </c>
      <c r="G100" s="15" t="s">
        <v>476</v>
      </c>
      <c r="H100" s="15" t="s">
        <v>477</v>
      </c>
      <c r="I100" s="15" t="s">
        <v>478</v>
      </c>
      <c r="J100" s="15" t="s">
        <v>479</v>
      </c>
      <c r="K100" s="15" t="s">
        <v>40</v>
      </c>
      <c r="L100" s="22">
        <v>1</v>
      </c>
      <c r="M100" s="23">
        <v>7000</v>
      </c>
      <c r="N100" s="22">
        <v>0</v>
      </c>
      <c r="O100" s="24">
        <f t="shared" si="2"/>
        <v>7000</v>
      </c>
    </row>
    <row r="101" ht="27" spans="1:15">
      <c r="A101" s="11">
        <v>98</v>
      </c>
      <c r="B101" s="14" t="s">
        <v>480</v>
      </c>
      <c r="C101" s="14" t="s">
        <v>421</v>
      </c>
      <c r="D101" s="15" t="s">
        <v>481</v>
      </c>
      <c r="E101" s="15" t="s">
        <v>20</v>
      </c>
      <c r="F101" s="15" t="s">
        <v>59</v>
      </c>
      <c r="G101" s="15" t="s">
        <v>482</v>
      </c>
      <c r="H101" s="15" t="s">
        <v>60</v>
      </c>
      <c r="I101" s="15" t="s">
        <v>483</v>
      </c>
      <c r="J101" s="15" t="s">
        <v>484</v>
      </c>
      <c r="K101" s="15" t="s">
        <v>40</v>
      </c>
      <c r="L101" s="22">
        <v>1</v>
      </c>
      <c r="M101" s="23">
        <v>3500</v>
      </c>
      <c r="N101" s="22">
        <v>0</v>
      </c>
      <c r="O101" s="24">
        <f t="shared" ref="O101:O132" si="3">M101+N101</f>
        <v>3500</v>
      </c>
    </row>
    <row r="102" ht="40.5" spans="1:15">
      <c r="A102" s="11">
        <v>99</v>
      </c>
      <c r="B102" s="14" t="s">
        <v>485</v>
      </c>
      <c r="C102" s="14" t="s">
        <v>421</v>
      </c>
      <c r="D102" s="15" t="s">
        <v>486</v>
      </c>
      <c r="E102" s="15" t="s">
        <v>20</v>
      </c>
      <c r="F102" s="15" t="s">
        <v>217</v>
      </c>
      <c r="G102" s="15" t="s">
        <v>487</v>
      </c>
      <c r="H102" s="15" t="s">
        <v>84</v>
      </c>
      <c r="I102" s="15" t="s">
        <v>488</v>
      </c>
      <c r="J102" s="15" t="s">
        <v>489</v>
      </c>
      <c r="K102" s="15" t="s">
        <v>40</v>
      </c>
      <c r="L102" s="22">
        <v>1</v>
      </c>
      <c r="M102" s="23">
        <v>1000</v>
      </c>
      <c r="N102" s="22">
        <v>0</v>
      </c>
      <c r="O102" s="24">
        <f t="shared" si="3"/>
        <v>1000</v>
      </c>
    </row>
    <row r="103" s="3" customFormat="1" ht="40.5" spans="1:15">
      <c r="A103" s="11">
        <v>100</v>
      </c>
      <c r="B103" s="14" t="s">
        <v>485</v>
      </c>
      <c r="C103" s="14" t="s">
        <v>421</v>
      </c>
      <c r="D103" s="15" t="s">
        <v>486</v>
      </c>
      <c r="E103" s="15" t="s">
        <v>20</v>
      </c>
      <c r="F103" s="15" t="s">
        <v>217</v>
      </c>
      <c r="G103" s="15" t="s">
        <v>487</v>
      </c>
      <c r="H103" s="15" t="s">
        <v>490</v>
      </c>
      <c r="I103" s="15" t="s">
        <v>491</v>
      </c>
      <c r="J103" s="15" t="s">
        <v>492</v>
      </c>
      <c r="K103" s="15" t="s">
        <v>40</v>
      </c>
      <c r="L103" s="22">
        <v>1</v>
      </c>
      <c r="M103" s="23">
        <v>1000</v>
      </c>
      <c r="N103" s="22">
        <v>0</v>
      </c>
      <c r="O103" s="24">
        <f t="shared" si="3"/>
        <v>1000</v>
      </c>
    </row>
    <row r="104" s="3" customFormat="1" ht="40.5" spans="1:15">
      <c r="A104" s="11">
        <v>101</v>
      </c>
      <c r="B104" s="16" t="s">
        <v>493</v>
      </c>
      <c r="C104" s="16" t="s">
        <v>421</v>
      </c>
      <c r="D104" s="15" t="s">
        <v>494</v>
      </c>
      <c r="E104" s="15" t="s">
        <v>20</v>
      </c>
      <c r="F104" s="15" t="s">
        <v>59</v>
      </c>
      <c r="G104" s="15" t="s">
        <v>495</v>
      </c>
      <c r="H104" s="15" t="s">
        <v>496</v>
      </c>
      <c r="I104" s="15" t="s">
        <v>497</v>
      </c>
      <c r="J104" s="15" t="s">
        <v>498</v>
      </c>
      <c r="K104" s="15" t="s">
        <v>130</v>
      </c>
      <c r="L104" s="22">
        <v>1</v>
      </c>
      <c r="M104" s="23">
        <v>3500</v>
      </c>
      <c r="N104" s="22">
        <v>0</v>
      </c>
      <c r="O104" s="24">
        <f t="shared" si="3"/>
        <v>3500</v>
      </c>
    </row>
    <row r="105" ht="40.5" spans="1:15">
      <c r="A105" s="11">
        <v>102</v>
      </c>
      <c r="B105" s="16" t="s">
        <v>499</v>
      </c>
      <c r="C105" s="16" t="s">
        <v>421</v>
      </c>
      <c r="D105" s="15" t="s">
        <v>500</v>
      </c>
      <c r="E105" s="15" t="s">
        <v>20</v>
      </c>
      <c r="F105" s="15" t="s">
        <v>21</v>
      </c>
      <c r="G105" s="15" t="s">
        <v>411</v>
      </c>
      <c r="H105" s="15" t="s">
        <v>501</v>
      </c>
      <c r="I105" s="15" t="s">
        <v>502</v>
      </c>
      <c r="J105" s="15" t="s">
        <v>503</v>
      </c>
      <c r="K105" s="15" t="s">
        <v>130</v>
      </c>
      <c r="L105" s="22">
        <v>1</v>
      </c>
      <c r="M105" s="23">
        <v>7000</v>
      </c>
      <c r="N105" s="22">
        <v>0</v>
      </c>
      <c r="O105" s="24">
        <f t="shared" si="3"/>
        <v>7000</v>
      </c>
    </row>
    <row r="106" ht="40.5" spans="1:15">
      <c r="A106" s="11">
        <v>103</v>
      </c>
      <c r="B106" s="14" t="s">
        <v>504</v>
      </c>
      <c r="C106" s="14" t="s">
        <v>505</v>
      </c>
      <c r="D106" s="15" t="s">
        <v>506</v>
      </c>
      <c r="E106" s="15" t="s">
        <v>28</v>
      </c>
      <c r="F106" s="15" t="s">
        <v>29</v>
      </c>
      <c r="G106" s="15" t="s">
        <v>507</v>
      </c>
      <c r="H106" s="15" t="s">
        <v>229</v>
      </c>
      <c r="I106" s="15" t="s">
        <v>508</v>
      </c>
      <c r="J106" s="15" t="s">
        <v>509</v>
      </c>
      <c r="K106" s="15" t="s">
        <v>130</v>
      </c>
      <c r="L106" s="22">
        <v>1</v>
      </c>
      <c r="M106" s="23">
        <v>7300</v>
      </c>
      <c r="N106" s="22">
        <v>0</v>
      </c>
      <c r="O106" s="24">
        <f t="shared" si="3"/>
        <v>7300</v>
      </c>
    </row>
    <row r="107" s="3" customFormat="1" ht="40.5" spans="1:15">
      <c r="A107" s="11">
        <v>104</v>
      </c>
      <c r="B107" s="14" t="s">
        <v>510</v>
      </c>
      <c r="C107" s="14" t="s">
        <v>505</v>
      </c>
      <c r="D107" s="15" t="s">
        <v>511</v>
      </c>
      <c r="E107" s="15" t="s">
        <v>118</v>
      </c>
      <c r="F107" s="15" t="s">
        <v>133</v>
      </c>
      <c r="G107" s="15" t="s">
        <v>512</v>
      </c>
      <c r="H107" s="15" t="s">
        <v>513</v>
      </c>
      <c r="I107" s="15" t="s">
        <v>514</v>
      </c>
      <c r="J107" s="15" t="s">
        <v>515</v>
      </c>
      <c r="K107" s="15" t="s">
        <v>130</v>
      </c>
      <c r="L107" s="22">
        <v>1</v>
      </c>
      <c r="M107" s="23">
        <v>8760</v>
      </c>
      <c r="N107" s="22">
        <v>0</v>
      </c>
      <c r="O107" s="24">
        <f t="shared" si="3"/>
        <v>8760</v>
      </c>
    </row>
    <row r="108" s="3" customFormat="1" ht="40.5" spans="1:15">
      <c r="A108" s="11">
        <v>105</v>
      </c>
      <c r="B108" s="14" t="s">
        <v>516</v>
      </c>
      <c r="C108" s="14" t="s">
        <v>505</v>
      </c>
      <c r="D108" s="15" t="s">
        <v>517</v>
      </c>
      <c r="E108" s="15" t="s">
        <v>28</v>
      </c>
      <c r="F108" s="15" t="s">
        <v>29</v>
      </c>
      <c r="G108" s="15" t="s">
        <v>518</v>
      </c>
      <c r="H108" s="15" t="s">
        <v>233</v>
      </c>
      <c r="I108" s="15" t="s">
        <v>519</v>
      </c>
      <c r="J108" s="15" t="s">
        <v>520</v>
      </c>
      <c r="K108" s="15" t="s">
        <v>130</v>
      </c>
      <c r="L108" s="22">
        <v>1</v>
      </c>
      <c r="M108" s="23">
        <v>7300</v>
      </c>
      <c r="N108" s="22">
        <v>0</v>
      </c>
      <c r="O108" s="24">
        <f t="shared" si="3"/>
        <v>7300</v>
      </c>
    </row>
    <row r="109" s="3" customFormat="1" ht="40.5" spans="1:15">
      <c r="A109" s="11">
        <v>106</v>
      </c>
      <c r="B109" s="14" t="s">
        <v>521</v>
      </c>
      <c r="C109" s="14" t="s">
        <v>505</v>
      </c>
      <c r="D109" s="15" t="s">
        <v>522</v>
      </c>
      <c r="E109" s="15" t="s">
        <v>28</v>
      </c>
      <c r="F109" s="15" t="s">
        <v>523</v>
      </c>
      <c r="G109" s="15" t="s">
        <v>524</v>
      </c>
      <c r="H109" s="15" t="s">
        <v>233</v>
      </c>
      <c r="I109" s="15" t="s">
        <v>525</v>
      </c>
      <c r="J109" s="15" t="s">
        <v>526</v>
      </c>
      <c r="K109" s="15" t="s">
        <v>130</v>
      </c>
      <c r="L109" s="22">
        <v>1</v>
      </c>
      <c r="M109" s="23">
        <v>3000</v>
      </c>
      <c r="N109" s="22">
        <v>0</v>
      </c>
      <c r="O109" s="24">
        <f t="shared" si="3"/>
        <v>3000</v>
      </c>
    </row>
    <row r="110" ht="40.5" spans="1:15">
      <c r="A110" s="11">
        <v>107</v>
      </c>
      <c r="B110" s="14" t="s">
        <v>527</v>
      </c>
      <c r="C110" s="14" t="s">
        <v>505</v>
      </c>
      <c r="D110" s="15" t="s">
        <v>528</v>
      </c>
      <c r="E110" s="15" t="s">
        <v>171</v>
      </c>
      <c r="F110" s="15" t="s">
        <v>172</v>
      </c>
      <c r="G110" s="15" t="s">
        <v>173</v>
      </c>
      <c r="H110" s="15" t="s">
        <v>174</v>
      </c>
      <c r="I110" s="15" t="s">
        <v>529</v>
      </c>
      <c r="J110" s="15" t="s">
        <v>530</v>
      </c>
      <c r="K110" s="15" t="s">
        <v>130</v>
      </c>
      <c r="L110" s="22">
        <v>1</v>
      </c>
      <c r="M110" s="23">
        <v>17500</v>
      </c>
      <c r="N110" s="22">
        <v>0</v>
      </c>
      <c r="O110" s="24">
        <f t="shared" si="3"/>
        <v>17500</v>
      </c>
    </row>
    <row r="111" s="3" customFormat="1" ht="40.5" spans="1:15">
      <c r="A111" s="11">
        <v>108</v>
      </c>
      <c r="B111" s="14" t="s">
        <v>531</v>
      </c>
      <c r="C111" s="14" t="s">
        <v>505</v>
      </c>
      <c r="D111" s="15" t="s">
        <v>532</v>
      </c>
      <c r="E111" s="15" t="s">
        <v>28</v>
      </c>
      <c r="F111" s="15" t="s">
        <v>29</v>
      </c>
      <c r="G111" s="15" t="s">
        <v>533</v>
      </c>
      <c r="H111" s="15" t="s">
        <v>534</v>
      </c>
      <c r="I111" s="15" t="s">
        <v>535</v>
      </c>
      <c r="J111" s="15" t="s">
        <v>536</v>
      </c>
      <c r="K111" s="15" t="s">
        <v>40</v>
      </c>
      <c r="L111" s="22">
        <v>1</v>
      </c>
      <c r="M111" s="23">
        <v>7300</v>
      </c>
      <c r="N111" s="22">
        <v>0</v>
      </c>
      <c r="O111" s="24">
        <f t="shared" si="3"/>
        <v>7300</v>
      </c>
    </row>
    <row r="112" s="3" customFormat="1" ht="54" spans="1:15">
      <c r="A112" s="11">
        <v>109</v>
      </c>
      <c r="B112" s="16" t="s">
        <v>537</v>
      </c>
      <c r="C112" s="16" t="s">
        <v>505</v>
      </c>
      <c r="D112" s="15" t="s">
        <v>538</v>
      </c>
      <c r="E112" s="15" t="s">
        <v>28</v>
      </c>
      <c r="F112" s="15" t="s">
        <v>29</v>
      </c>
      <c r="G112" s="15" t="s">
        <v>539</v>
      </c>
      <c r="H112" s="15" t="s">
        <v>229</v>
      </c>
      <c r="I112" s="15" t="s">
        <v>540</v>
      </c>
      <c r="J112" s="15" t="s">
        <v>541</v>
      </c>
      <c r="K112" s="15" t="s">
        <v>40</v>
      </c>
      <c r="L112" s="22">
        <v>1</v>
      </c>
      <c r="M112" s="23">
        <v>7300</v>
      </c>
      <c r="N112" s="22">
        <v>0</v>
      </c>
      <c r="O112" s="24">
        <f t="shared" si="3"/>
        <v>7300</v>
      </c>
    </row>
    <row r="113" ht="54" spans="1:15">
      <c r="A113" s="11">
        <v>110</v>
      </c>
      <c r="B113" s="16" t="s">
        <v>542</v>
      </c>
      <c r="C113" s="16" t="s">
        <v>505</v>
      </c>
      <c r="D113" s="15" t="s">
        <v>543</v>
      </c>
      <c r="E113" s="15" t="s">
        <v>28</v>
      </c>
      <c r="F113" s="15" t="s">
        <v>93</v>
      </c>
      <c r="G113" s="15" t="s">
        <v>223</v>
      </c>
      <c r="H113" s="15" t="s">
        <v>101</v>
      </c>
      <c r="I113" s="15" t="s">
        <v>544</v>
      </c>
      <c r="J113" s="15" t="s">
        <v>545</v>
      </c>
      <c r="K113" s="15" t="s">
        <v>40</v>
      </c>
      <c r="L113" s="22">
        <v>1</v>
      </c>
      <c r="M113" s="23">
        <v>11000</v>
      </c>
      <c r="N113" s="22">
        <v>0</v>
      </c>
      <c r="O113" s="24">
        <f t="shared" si="3"/>
        <v>11000</v>
      </c>
    </row>
    <row r="114" ht="54" spans="1:15">
      <c r="A114" s="11">
        <v>111</v>
      </c>
      <c r="B114" s="16" t="s">
        <v>537</v>
      </c>
      <c r="C114" s="16" t="s">
        <v>505</v>
      </c>
      <c r="D114" s="15" t="s">
        <v>546</v>
      </c>
      <c r="E114" s="15" t="s">
        <v>28</v>
      </c>
      <c r="F114" s="15" t="s">
        <v>165</v>
      </c>
      <c r="G114" s="15" t="s">
        <v>364</v>
      </c>
      <c r="H114" s="15" t="s">
        <v>547</v>
      </c>
      <c r="I114" s="15" t="s">
        <v>548</v>
      </c>
      <c r="J114" s="15" t="s">
        <v>549</v>
      </c>
      <c r="K114" s="15" t="s">
        <v>130</v>
      </c>
      <c r="L114" s="22">
        <v>1</v>
      </c>
      <c r="M114" s="23">
        <v>5500</v>
      </c>
      <c r="N114" s="22">
        <v>0</v>
      </c>
      <c r="O114" s="24">
        <f t="shared" si="3"/>
        <v>5500</v>
      </c>
    </row>
    <row r="115" s="3" customFormat="1" ht="40.5" spans="1:15">
      <c r="A115" s="11">
        <v>112</v>
      </c>
      <c r="B115" s="14" t="s">
        <v>550</v>
      </c>
      <c r="C115" s="14" t="s">
        <v>505</v>
      </c>
      <c r="D115" s="15" t="s">
        <v>551</v>
      </c>
      <c r="E115" s="15" t="s">
        <v>118</v>
      </c>
      <c r="F115" s="15" t="s">
        <v>133</v>
      </c>
      <c r="G115" s="15" t="s">
        <v>369</v>
      </c>
      <c r="H115" s="15" t="s">
        <v>513</v>
      </c>
      <c r="I115" s="15" t="s">
        <v>552</v>
      </c>
      <c r="J115" s="15" t="s">
        <v>123</v>
      </c>
      <c r="K115" s="15" t="s">
        <v>130</v>
      </c>
      <c r="L115" s="22">
        <v>1</v>
      </c>
      <c r="M115" s="23">
        <v>8760</v>
      </c>
      <c r="N115" s="22">
        <v>0</v>
      </c>
      <c r="O115" s="24">
        <f t="shared" si="3"/>
        <v>8760</v>
      </c>
    </row>
    <row r="116" s="3" customFormat="1" ht="40.5" spans="1:15">
      <c r="A116" s="11">
        <v>113</v>
      </c>
      <c r="B116" s="14" t="s">
        <v>553</v>
      </c>
      <c r="C116" s="14" t="s">
        <v>505</v>
      </c>
      <c r="D116" s="15" t="s">
        <v>554</v>
      </c>
      <c r="E116" s="15" t="s">
        <v>28</v>
      </c>
      <c r="F116" s="15" t="s">
        <v>165</v>
      </c>
      <c r="G116" s="15" t="s">
        <v>555</v>
      </c>
      <c r="H116" s="15" t="s">
        <v>31</v>
      </c>
      <c r="I116" s="15" t="s">
        <v>556</v>
      </c>
      <c r="J116" s="15" t="s">
        <v>557</v>
      </c>
      <c r="K116" s="15" t="s">
        <v>130</v>
      </c>
      <c r="L116" s="22">
        <v>1</v>
      </c>
      <c r="M116" s="23">
        <v>5500</v>
      </c>
      <c r="N116" s="22">
        <v>0</v>
      </c>
      <c r="O116" s="24">
        <f t="shared" si="3"/>
        <v>5500</v>
      </c>
    </row>
    <row r="117" ht="40.5" spans="1:15">
      <c r="A117" s="11">
        <v>114</v>
      </c>
      <c r="B117" s="14" t="s">
        <v>558</v>
      </c>
      <c r="C117" s="14" t="s">
        <v>505</v>
      </c>
      <c r="D117" s="15" t="s">
        <v>559</v>
      </c>
      <c r="E117" s="15" t="s">
        <v>118</v>
      </c>
      <c r="F117" s="15" t="s">
        <v>133</v>
      </c>
      <c r="G117" s="15" t="s">
        <v>369</v>
      </c>
      <c r="H117" s="15" t="s">
        <v>513</v>
      </c>
      <c r="I117" s="15" t="s">
        <v>560</v>
      </c>
      <c r="J117" s="15" t="s">
        <v>123</v>
      </c>
      <c r="K117" s="15" t="s">
        <v>130</v>
      </c>
      <c r="L117" s="22">
        <v>1</v>
      </c>
      <c r="M117" s="23">
        <v>8760</v>
      </c>
      <c r="N117" s="22">
        <v>0</v>
      </c>
      <c r="O117" s="24">
        <f t="shared" si="3"/>
        <v>8760</v>
      </c>
    </row>
    <row r="118" s="3" customFormat="1" ht="40.5" spans="1:15">
      <c r="A118" s="11">
        <v>115</v>
      </c>
      <c r="B118" s="14" t="s">
        <v>516</v>
      </c>
      <c r="C118" s="14" t="s">
        <v>505</v>
      </c>
      <c r="D118" s="15" t="s">
        <v>517</v>
      </c>
      <c r="E118" s="15" t="s">
        <v>28</v>
      </c>
      <c r="F118" s="15" t="s">
        <v>165</v>
      </c>
      <c r="G118" s="15" t="s">
        <v>561</v>
      </c>
      <c r="H118" s="15" t="s">
        <v>547</v>
      </c>
      <c r="I118" s="15" t="s">
        <v>562</v>
      </c>
      <c r="J118" s="15" t="s">
        <v>563</v>
      </c>
      <c r="K118" s="15" t="s">
        <v>130</v>
      </c>
      <c r="L118" s="22">
        <v>1</v>
      </c>
      <c r="M118" s="23">
        <v>5500</v>
      </c>
      <c r="N118" s="22">
        <v>0</v>
      </c>
      <c r="O118" s="24">
        <f t="shared" si="3"/>
        <v>5500</v>
      </c>
    </row>
    <row r="119" ht="40.5" spans="1:15">
      <c r="A119" s="11">
        <v>116</v>
      </c>
      <c r="B119" s="14" t="s">
        <v>564</v>
      </c>
      <c r="C119" s="14" t="s">
        <v>505</v>
      </c>
      <c r="D119" s="15" t="s">
        <v>565</v>
      </c>
      <c r="E119" s="15" t="s">
        <v>28</v>
      </c>
      <c r="F119" s="15" t="s">
        <v>93</v>
      </c>
      <c r="G119" s="15" t="s">
        <v>143</v>
      </c>
      <c r="H119" s="15" t="s">
        <v>144</v>
      </c>
      <c r="I119" s="15" t="s">
        <v>566</v>
      </c>
      <c r="J119" s="15" t="s">
        <v>567</v>
      </c>
      <c r="K119" s="15" t="s">
        <v>130</v>
      </c>
      <c r="L119" s="22">
        <v>1</v>
      </c>
      <c r="M119" s="23">
        <v>11000</v>
      </c>
      <c r="N119" s="22">
        <v>0</v>
      </c>
      <c r="O119" s="24">
        <f t="shared" si="3"/>
        <v>11000</v>
      </c>
    </row>
    <row r="120" s="3" customFormat="1" ht="40.5" spans="1:15">
      <c r="A120" s="11">
        <v>117</v>
      </c>
      <c r="B120" s="14" t="s">
        <v>568</v>
      </c>
      <c r="C120" s="14" t="s">
        <v>505</v>
      </c>
      <c r="D120" s="15" t="s">
        <v>569</v>
      </c>
      <c r="E120" s="15" t="s">
        <v>28</v>
      </c>
      <c r="F120" s="15" t="s">
        <v>29</v>
      </c>
      <c r="G120" s="15" t="s">
        <v>539</v>
      </c>
      <c r="H120" s="15" t="s">
        <v>570</v>
      </c>
      <c r="I120" s="15" t="s">
        <v>571</v>
      </c>
      <c r="J120" s="15" t="s">
        <v>572</v>
      </c>
      <c r="K120" s="15" t="s">
        <v>130</v>
      </c>
      <c r="L120" s="22">
        <v>1</v>
      </c>
      <c r="M120" s="23">
        <v>7300</v>
      </c>
      <c r="N120" s="22">
        <v>0</v>
      </c>
      <c r="O120" s="24">
        <f t="shared" si="3"/>
        <v>7300</v>
      </c>
    </row>
    <row r="121" ht="40.5" spans="1:15">
      <c r="A121" s="11">
        <v>118</v>
      </c>
      <c r="B121" s="14" t="s">
        <v>568</v>
      </c>
      <c r="C121" s="14" t="s">
        <v>505</v>
      </c>
      <c r="D121" s="15" t="s">
        <v>573</v>
      </c>
      <c r="E121" s="15" t="s">
        <v>28</v>
      </c>
      <c r="F121" s="15" t="s">
        <v>29</v>
      </c>
      <c r="G121" s="15" t="s">
        <v>539</v>
      </c>
      <c r="H121" s="15" t="s">
        <v>229</v>
      </c>
      <c r="I121" s="15" t="s">
        <v>574</v>
      </c>
      <c r="J121" s="15" t="s">
        <v>575</v>
      </c>
      <c r="K121" s="15" t="s">
        <v>130</v>
      </c>
      <c r="L121" s="22">
        <v>1</v>
      </c>
      <c r="M121" s="23">
        <v>7300</v>
      </c>
      <c r="N121" s="22">
        <v>0</v>
      </c>
      <c r="O121" s="24">
        <f t="shared" si="3"/>
        <v>7300</v>
      </c>
    </row>
    <row r="122" ht="40.5" spans="1:15">
      <c r="A122" s="11">
        <v>119</v>
      </c>
      <c r="B122" s="14" t="s">
        <v>576</v>
      </c>
      <c r="C122" s="14" t="s">
        <v>505</v>
      </c>
      <c r="D122" s="15" t="s">
        <v>577</v>
      </c>
      <c r="E122" s="15" t="s">
        <v>20</v>
      </c>
      <c r="F122" s="15" t="s">
        <v>21</v>
      </c>
      <c r="G122" s="15" t="s">
        <v>578</v>
      </c>
      <c r="H122" s="15" t="s">
        <v>239</v>
      </c>
      <c r="I122" s="15" t="s">
        <v>579</v>
      </c>
      <c r="J122" s="15" t="s">
        <v>580</v>
      </c>
      <c r="K122" s="15" t="s">
        <v>130</v>
      </c>
      <c r="L122" s="22">
        <v>1</v>
      </c>
      <c r="M122" s="23">
        <v>7000</v>
      </c>
      <c r="N122" s="22">
        <v>0</v>
      </c>
      <c r="O122" s="24">
        <f t="shared" si="3"/>
        <v>7000</v>
      </c>
    </row>
    <row r="123" ht="40.5" spans="1:15">
      <c r="A123" s="11">
        <v>120</v>
      </c>
      <c r="B123" s="14" t="s">
        <v>435</v>
      </c>
      <c r="C123" s="14" t="s">
        <v>505</v>
      </c>
      <c r="D123" s="15" t="s">
        <v>581</v>
      </c>
      <c r="E123" s="15" t="s">
        <v>28</v>
      </c>
      <c r="F123" s="15" t="s">
        <v>29</v>
      </c>
      <c r="G123" s="15" t="s">
        <v>582</v>
      </c>
      <c r="H123" s="15" t="s">
        <v>233</v>
      </c>
      <c r="I123" s="15" t="s">
        <v>583</v>
      </c>
      <c r="J123" s="15" t="s">
        <v>584</v>
      </c>
      <c r="K123" s="15" t="s">
        <v>130</v>
      </c>
      <c r="L123" s="22">
        <v>1</v>
      </c>
      <c r="M123" s="23">
        <v>7300</v>
      </c>
      <c r="N123" s="22">
        <v>0</v>
      </c>
      <c r="O123" s="24">
        <f t="shared" si="3"/>
        <v>7300</v>
      </c>
    </row>
    <row r="124" s="3" customFormat="1" ht="27" spans="1:15">
      <c r="A124" s="11">
        <v>121</v>
      </c>
      <c r="B124" s="16" t="s">
        <v>585</v>
      </c>
      <c r="C124" s="16" t="s">
        <v>586</v>
      </c>
      <c r="D124" s="15" t="s">
        <v>587</v>
      </c>
      <c r="E124" s="15" t="s">
        <v>20</v>
      </c>
      <c r="F124" s="15" t="s">
        <v>43</v>
      </c>
      <c r="G124" s="15" t="s">
        <v>111</v>
      </c>
      <c r="H124" s="15" t="s">
        <v>437</v>
      </c>
      <c r="I124" s="15" t="s">
        <v>588</v>
      </c>
      <c r="J124" s="15" t="s">
        <v>588</v>
      </c>
      <c r="K124" s="15" t="s">
        <v>25</v>
      </c>
      <c r="L124" s="22">
        <v>1</v>
      </c>
      <c r="M124" s="23">
        <v>10000</v>
      </c>
      <c r="N124" s="22">
        <v>0</v>
      </c>
      <c r="O124" s="24">
        <f t="shared" si="3"/>
        <v>10000</v>
      </c>
    </row>
    <row r="125" ht="40.5" spans="1:15">
      <c r="A125" s="11">
        <v>122</v>
      </c>
      <c r="B125" s="16" t="s">
        <v>589</v>
      </c>
      <c r="C125" s="16" t="s">
        <v>586</v>
      </c>
      <c r="D125" s="15" t="s">
        <v>590</v>
      </c>
      <c r="E125" s="15" t="s">
        <v>20</v>
      </c>
      <c r="F125" s="15" t="s">
        <v>21</v>
      </c>
      <c r="G125" s="15" t="s">
        <v>111</v>
      </c>
      <c r="H125" s="15" t="s">
        <v>417</v>
      </c>
      <c r="I125" s="15" t="s">
        <v>591</v>
      </c>
      <c r="J125" s="15" t="s">
        <v>591</v>
      </c>
      <c r="K125" s="15" t="s">
        <v>25</v>
      </c>
      <c r="L125" s="22">
        <v>1</v>
      </c>
      <c r="M125" s="23">
        <v>7000</v>
      </c>
      <c r="N125" s="22">
        <v>0</v>
      </c>
      <c r="O125" s="24">
        <f t="shared" si="3"/>
        <v>7000</v>
      </c>
    </row>
    <row r="126" ht="40.5" spans="1:15">
      <c r="A126" s="11">
        <v>123</v>
      </c>
      <c r="B126" s="14" t="s">
        <v>592</v>
      </c>
      <c r="C126" s="14" t="s">
        <v>586</v>
      </c>
      <c r="D126" s="15" t="s">
        <v>593</v>
      </c>
      <c r="E126" s="15" t="s">
        <v>28</v>
      </c>
      <c r="F126" s="15" t="s">
        <v>29</v>
      </c>
      <c r="G126" s="15" t="s">
        <v>594</v>
      </c>
      <c r="H126" s="15" t="s">
        <v>229</v>
      </c>
      <c r="I126" s="15" t="s">
        <v>595</v>
      </c>
      <c r="J126" s="15" t="s">
        <v>596</v>
      </c>
      <c r="K126" s="15" t="s">
        <v>130</v>
      </c>
      <c r="L126" s="22">
        <v>1</v>
      </c>
      <c r="M126" s="23">
        <v>7300</v>
      </c>
      <c r="N126" s="22">
        <v>0</v>
      </c>
      <c r="O126" s="24">
        <f t="shared" si="3"/>
        <v>7300</v>
      </c>
    </row>
    <row r="127" ht="27" spans="1:15">
      <c r="A127" s="11">
        <v>124</v>
      </c>
      <c r="B127" s="14" t="s">
        <v>597</v>
      </c>
      <c r="C127" s="14" t="s">
        <v>586</v>
      </c>
      <c r="D127" s="15" t="s">
        <v>598</v>
      </c>
      <c r="E127" s="15" t="s">
        <v>28</v>
      </c>
      <c r="F127" s="15" t="s">
        <v>165</v>
      </c>
      <c r="G127" s="15" t="s">
        <v>561</v>
      </c>
      <c r="H127" s="15" t="s">
        <v>547</v>
      </c>
      <c r="I127" s="15" t="s">
        <v>599</v>
      </c>
      <c r="J127" s="15" t="s">
        <v>600</v>
      </c>
      <c r="K127" s="15" t="s">
        <v>40</v>
      </c>
      <c r="L127" s="22">
        <v>1</v>
      </c>
      <c r="M127" s="23">
        <v>5500</v>
      </c>
      <c r="N127" s="22">
        <v>0</v>
      </c>
      <c r="O127" s="24">
        <f t="shared" si="3"/>
        <v>5500</v>
      </c>
    </row>
    <row r="128" s="3" customFormat="1" ht="54" spans="1:15">
      <c r="A128" s="11">
        <v>125</v>
      </c>
      <c r="B128" s="16" t="s">
        <v>601</v>
      </c>
      <c r="C128" s="16" t="s">
        <v>586</v>
      </c>
      <c r="D128" s="15" t="s">
        <v>602</v>
      </c>
      <c r="E128" s="15" t="s">
        <v>28</v>
      </c>
      <c r="F128" s="15" t="s">
        <v>93</v>
      </c>
      <c r="G128" s="15" t="s">
        <v>223</v>
      </c>
      <c r="H128" s="15" t="s">
        <v>101</v>
      </c>
      <c r="I128" s="15" t="s">
        <v>603</v>
      </c>
      <c r="J128" s="15" t="s">
        <v>604</v>
      </c>
      <c r="K128" s="15" t="s">
        <v>40</v>
      </c>
      <c r="L128" s="22">
        <v>1</v>
      </c>
      <c r="M128" s="23">
        <v>11000</v>
      </c>
      <c r="N128" s="22">
        <v>0</v>
      </c>
      <c r="O128" s="24">
        <f t="shared" si="3"/>
        <v>11000</v>
      </c>
    </row>
    <row r="129" s="3" customFormat="1" ht="40.5" spans="1:15">
      <c r="A129" s="11">
        <v>126</v>
      </c>
      <c r="B129" s="14" t="s">
        <v>605</v>
      </c>
      <c r="C129" s="14" t="s">
        <v>586</v>
      </c>
      <c r="D129" s="15" t="s">
        <v>606</v>
      </c>
      <c r="E129" s="15" t="s">
        <v>28</v>
      </c>
      <c r="F129" s="15" t="s">
        <v>93</v>
      </c>
      <c r="G129" s="15" t="s">
        <v>607</v>
      </c>
      <c r="H129" s="15" t="s">
        <v>95</v>
      </c>
      <c r="I129" s="15" t="s">
        <v>608</v>
      </c>
      <c r="J129" s="15" t="s">
        <v>609</v>
      </c>
      <c r="K129" s="15" t="s">
        <v>130</v>
      </c>
      <c r="L129" s="22">
        <v>1</v>
      </c>
      <c r="M129" s="23">
        <v>11000</v>
      </c>
      <c r="N129" s="22">
        <v>0</v>
      </c>
      <c r="O129" s="24">
        <f t="shared" si="3"/>
        <v>11000</v>
      </c>
    </row>
    <row r="130" s="3" customFormat="1" ht="40.5" spans="1:15">
      <c r="A130" s="11">
        <v>127</v>
      </c>
      <c r="B130" s="14" t="s">
        <v>605</v>
      </c>
      <c r="C130" s="14" t="s">
        <v>586</v>
      </c>
      <c r="D130" s="15" t="s">
        <v>606</v>
      </c>
      <c r="E130" s="15" t="s">
        <v>118</v>
      </c>
      <c r="F130" s="15" t="s">
        <v>138</v>
      </c>
      <c r="G130" s="15" t="s">
        <v>389</v>
      </c>
      <c r="H130" s="15" t="s">
        <v>393</v>
      </c>
      <c r="I130" s="15" t="s">
        <v>610</v>
      </c>
      <c r="J130" s="15" t="s">
        <v>611</v>
      </c>
      <c r="K130" s="15" t="s">
        <v>130</v>
      </c>
      <c r="L130" s="22">
        <v>1</v>
      </c>
      <c r="M130" s="23">
        <v>11580</v>
      </c>
      <c r="N130" s="22">
        <v>0</v>
      </c>
      <c r="O130" s="24">
        <f t="shared" si="3"/>
        <v>11580</v>
      </c>
    </row>
    <row r="131" s="3" customFormat="1" ht="40.5" spans="1:15">
      <c r="A131" s="11">
        <v>128</v>
      </c>
      <c r="B131" s="14" t="s">
        <v>612</v>
      </c>
      <c r="C131" s="14" t="s">
        <v>586</v>
      </c>
      <c r="D131" s="15" t="s">
        <v>613</v>
      </c>
      <c r="E131" s="15" t="s">
        <v>20</v>
      </c>
      <c r="F131" s="15" t="s">
        <v>21</v>
      </c>
      <c r="G131" s="15" t="s">
        <v>614</v>
      </c>
      <c r="H131" s="15" t="s">
        <v>239</v>
      </c>
      <c r="I131" s="15" t="s">
        <v>615</v>
      </c>
      <c r="J131" s="15" t="s">
        <v>616</v>
      </c>
      <c r="K131" s="15" t="s">
        <v>130</v>
      </c>
      <c r="L131" s="22">
        <v>1</v>
      </c>
      <c r="M131" s="23">
        <v>7000</v>
      </c>
      <c r="N131" s="22">
        <v>0</v>
      </c>
      <c r="O131" s="24">
        <f t="shared" si="3"/>
        <v>7000</v>
      </c>
    </row>
    <row r="132" ht="40.5" spans="1:15">
      <c r="A132" s="11">
        <v>129</v>
      </c>
      <c r="B132" s="14" t="s">
        <v>617</v>
      </c>
      <c r="C132" s="14" t="s">
        <v>586</v>
      </c>
      <c r="D132" s="15" t="s">
        <v>618</v>
      </c>
      <c r="E132" s="15" t="s">
        <v>20</v>
      </c>
      <c r="F132" s="15" t="s">
        <v>21</v>
      </c>
      <c r="G132" s="15" t="s">
        <v>77</v>
      </c>
      <c r="H132" s="15" t="s">
        <v>619</v>
      </c>
      <c r="I132" s="15" t="s">
        <v>620</v>
      </c>
      <c r="J132" s="15" t="s">
        <v>621</v>
      </c>
      <c r="K132" s="15" t="s">
        <v>130</v>
      </c>
      <c r="L132" s="22">
        <v>1</v>
      </c>
      <c r="M132" s="23">
        <v>7000</v>
      </c>
      <c r="N132" s="22">
        <v>0</v>
      </c>
      <c r="O132" s="24">
        <f t="shared" si="3"/>
        <v>7000</v>
      </c>
    </row>
    <row r="133" s="3" customFormat="1" ht="40.5" spans="1:15">
      <c r="A133" s="11">
        <v>130</v>
      </c>
      <c r="B133" s="14" t="s">
        <v>622</v>
      </c>
      <c r="C133" s="14" t="s">
        <v>623</v>
      </c>
      <c r="D133" s="15" t="s">
        <v>624</v>
      </c>
      <c r="E133" s="15" t="s">
        <v>20</v>
      </c>
      <c r="F133" s="15" t="s">
        <v>43</v>
      </c>
      <c r="G133" s="15" t="s">
        <v>625</v>
      </c>
      <c r="H133" s="15" t="s">
        <v>626</v>
      </c>
      <c r="I133" s="15" t="s">
        <v>627</v>
      </c>
      <c r="J133" s="15" t="s">
        <v>627</v>
      </c>
      <c r="K133" s="15" t="s">
        <v>25</v>
      </c>
      <c r="L133" s="22">
        <v>1</v>
      </c>
      <c r="M133" s="23">
        <v>10000</v>
      </c>
      <c r="N133" s="22">
        <v>0</v>
      </c>
      <c r="O133" s="24">
        <f t="shared" ref="O133:O164" si="4">M133+N133</f>
        <v>10000</v>
      </c>
    </row>
    <row r="134" s="3" customFormat="1" ht="40.5" spans="1:15">
      <c r="A134" s="11">
        <v>131</v>
      </c>
      <c r="B134" s="14" t="s">
        <v>628</v>
      </c>
      <c r="C134" s="14" t="s">
        <v>623</v>
      </c>
      <c r="D134" s="15" t="s">
        <v>629</v>
      </c>
      <c r="E134" s="15" t="s">
        <v>20</v>
      </c>
      <c r="F134" s="15" t="s">
        <v>43</v>
      </c>
      <c r="G134" s="15" t="s">
        <v>451</v>
      </c>
      <c r="H134" s="15" t="s">
        <v>452</v>
      </c>
      <c r="I134" s="15" t="s">
        <v>630</v>
      </c>
      <c r="J134" s="15" t="s">
        <v>631</v>
      </c>
      <c r="K134" s="15" t="s">
        <v>25</v>
      </c>
      <c r="L134" s="22">
        <v>1</v>
      </c>
      <c r="M134" s="23">
        <v>10000</v>
      </c>
      <c r="N134" s="22">
        <v>0</v>
      </c>
      <c r="O134" s="24">
        <f t="shared" si="4"/>
        <v>10000</v>
      </c>
    </row>
    <row r="135" ht="40.5" spans="1:15">
      <c r="A135" s="11">
        <v>132</v>
      </c>
      <c r="B135" s="14" t="s">
        <v>632</v>
      </c>
      <c r="C135" s="14" t="s">
        <v>623</v>
      </c>
      <c r="D135" s="15" t="s">
        <v>633</v>
      </c>
      <c r="E135" s="15" t="s">
        <v>20</v>
      </c>
      <c r="F135" s="15" t="s">
        <v>43</v>
      </c>
      <c r="G135" s="15" t="s">
        <v>634</v>
      </c>
      <c r="H135" s="15" t="s">
        <v>461</v>
      </c>
      <c r="I135" s="15" t="s">
        <v>635</v>
      </c>
      <c r="J135" s="15" t="s">
        <v>636</v>
      </c>
      <c r="K135" s="15" t="s">
        <v>25</v>
      </c>
      <c r="L135" s="22">
        <v>1</v>
      </c>
      <c r="M135" s="23">
        <v>10000</v>
      </c>
      <c r="N135" s="22">
        <v>0</v>
      </c>
      <c r="O135" s="24">
        <f t="shared" si="4"/>
        <v>10000</v>
      </c>
    </row>
    <row r="136" ht="40.5" spans="1:15">
      <c r="A136" s="11">
        <v>133</v>
      </c>
      <c r="B136" s="14" t="s">
        <v>637</v>
      </c>
      <c r="C136" s="14" t="s">
        <v>623</v>
      </c>
      <c r="D136" s="15" t="s">
        <v>638</v>
      </c>
      <c r="E136" s="15" t="s">
        <v>28</v>
      </c>
      <c r="F136" s="15" t="s">
        <v>165</v>
      </c>
      <c r="G136" s="15" t="s">
        <v>639</v>
      </c>
      <c r="H136" s="15" t="s">
        <v>229</v>
      </c>
      <c r="I136" s="15" t="s">
        <v>640</v>
      </c>
      <c r="J136" s="15" t="s">
        <v>641</v>
      </c>
      <c r="K136" s="15" t="s">
        <v>130</v>
      </c>
      <c r="L136" s="22">
        <v>1</v>
      </c>
      <c r="M136" s="23">
        <v>5500</v>
      </c>
      <c r="N136" s="22">
        <v>0</v>
      </c>
      <c r="O136" s="24">
        <f t="shared" si="4"/>
        <v>5500</v>
      </c>
    </row>
    <row r="137" s="3" customFormat="1" ht="40.5" spans="1:15">
      <c r="A137" s="11">
        <v>134</v>
      </c>
      <c r="B137" s="14" t="s">
        <v>642</v>
      </c>
      <c r="C137" s="14" t="s">
        <v>623</v>
      </c>
      <c r="D137" s="15" t="s">
        <v>643</v>
      </c>
      <c r="E137" s="15" t="s">
        <v>28</v>
      </c>
      <c r="F137" s="15" t="s">
        <v>29</v>
      </c>
      <c r="G137" s="15" t="s">
        <v>533</v>
      </c>
      <c r="H137" s="15" t="s">
        <v>534</v>
      </c>
      <c r="I137" s="15" t="s">
        <v>644</v>
      </c>
      <c r="J137" s="15" t="s">
        <v>645</v>
      </c>
      <c r="K137" s="15" t="s">
        <v>40</v>
      </c>
      <c r="L137" s="22">
        <v>1</v>
      </c>
      <c r="M137" s="23">
        <v>7300</v>
      </c>
      <c r="N137" s="22">
        <v>0</v>
      </c>
      <c r="O137" s="24">
        <f t="shared" si="4"/>
        <v>7300</v>
      </c>
    </row>
    <row r="138" s="3" customFormat="1" ht="40.5" spans="1:15">
      <c r="A138" s="11">
        <v>135</v>
      </c>
      <c r="B138" s="16" t="s">
        <v>646</v>
      </c>
      <c r="C138" s="16" t="s">
        <v>623</v>
      </c>
      <c r="D138" s="15" t="s">
        <v>647</v>
      </c>
      <c r="E138" s="15" t="s">
        <v>28</v>
      </c>
      <c r="F138" s="15" t="s">
        <v>29</v>
      </c>
      <c r="G138" s="15" t="s">
        <v>228</v>
      </c>
      <c r="H138" s="15" t="s">
        <v>229</v>
      </c>
      <c r="I138" s="15" t="s">
        <v>648</v>
      </c>
      <c r="J138" s="15" t="s">
        <v>649</v>
      </c>
      <c r="K138" s="15" t="s">
        <v>130</v>
      </c>
      <c r="L138" s="22">
        <v>1</v>
      </c>
      <c r="M138" s="23">
        <v>7300</v>
      </c>
      <c r="N138" s="22">
        <v>0</v>
      </c>
      <c r="O138" s="24">
        <f t="shared" si="4"/>
        <v>7300</v>
      </c>
    </row>
    <row r="139" s="3" customFormat="1" ht="40.5" spans="1:15">
      <c r="A139" s="11">
        <v>136</v>
      </c>
      <c r="B139" s="14" t="s">
        <v>650</v>
      </c>
      <c r="C139" s="14" t="s">
        <v>623</v>
      </c>
      <c r="D139" s="15" t="s">
        <v>651</v>
      </c>
      <c r="E139" s="15" t="s">
        <v>28</v>
      </c>
      <c r="F139" s="15" t="s">
        <v>93</v>
      </c>
      <c r="G139" s="15" t="s">
        <v>652</v>
      </c>
      <c r="H139" s="15" t="s">
        <v>144</v>
      </c>
      <c r="I139" s="15" t="s">
        <v>653</v>
      </c>
      <c r="J139" s="15" t="s">
        <v>654</v>
      </c>
      <c r="K139" s="15" t="s">
        <v>40</v>
      </c>
      <c r="L139" s="22">
        <v>1</v>
      </c>
      <c r="M139" s="23">
        <v>11000</v>
      </c>
      <c r="N139" s="22">
        <v>0</v>
      </c>
      <c r="O139" s="24">
        <f t="shared" si="4"/>
        <v>11000</v>
      </c>
    </row>
    <row r="140" s="3" customFormat="1" ht="40.5" spans="1:15">
      <c r="A140" s="11">
        <v>137</v>
      </c>
      <c r="B140" s="14" t="s">
        <v>655</v>
      </c>
      <c r="C140" s="14" t="s">
        <v>623</v>
      </c>
      <c r="D140" s="15" t="s">
        <v>656</v>
      </c>
      <c r="E140" s="15" t="s">
        <v>118</v>
      </c>
      <c r="F140" s="15" t="s">
        <v>133</v>
      </c>
      <c r="G140" s="15" t="s">
        <v>512</v>
      </c>
      <c r="H140" s="15" t="s">
        <v>513</v>
      </c>
      <c r="I140" s="15" t="s">
        <v>657</v>
      </c>
      <c r="J140" s="15" t="s">
        <v>123</v>
      </c>
      <c r="K140" s="15" t="s">
        <v>130</v>
      </c>
      <c r="L140" s="22">
        <v>1</v>
      </c>
      <c r="M140" s="23">
        <v>8760</v>
      </c>
      <c r="N140" s="22">
        <v>0</v>
      </c>
      <c r="O140" s="24">
        <f t="shared" si="4"/>
        <v>8760</v>
      </c>
    </row>
    <row r="141" s="3" customFormat="1" ht="40.5" spans="1:15">
      <c r="A141" s="11">
        <v>138</v>
      </c>
      <c r="B141" s="16" t="s">
        <v>658</v>
      </c>
      <c r="C141" s="16" t="s">
        <v>623</v>
      </c>
      <c r="D141" s="15" t="s">
        <v>659</v>
      </c>
      <c r="E141" s="15" t="s">
        <v>28</v>
      </c>
      <c r="F141" s="15" t="s">
        <v>29</v>
      </c>
      <c r="G141" s="15" t="s">
        <v>660</v>
      </c>
      <c r="H141" s="15" t="s">
        <v>534</v>
      </c>
      <c r="I141" s="15" t="s">
        <v>661</v>
      </c>
      <c r="J141" s="15" t="s">
        <v>662</v>
      </c>
      <c r="K141" s="15" t="s">
        <v>130</v>
      </c>
      <c r="L141" s="22">
        <v>1</v>
      </c>
      <c r="M141" s="23">
        <v>7300</v>
      </c>
      <c r="N141" s="22">
        <v>0</v>
      </c>
      <c r="O141" s="24">
        <f t="shared" si="4"/>
        <v>7300</v>
      </c>
    </row>
    <row r="142" ht="27" spans="1:15">
      <c r="A142" s="11">
        <v>139</v>
      </c>
      <c r="B142" s="14" t="s">
        <v>663</v>
      </c>
      <c r="C142" s="14" t="s">
        <v>623</v>
      </c>
      <c r="D142" s="15" t="s">
        <v>664</v>
      </c>
      <c r="E142" s="15" t="s">
        <v>20</v>
      </c>
      <c r="F142" s="15" t="s">
        <v>21</v>
      </c>
      <c r="G142" s="15" t="s">
        <v>50</v>
      </c>
      <c r="H142" s="15" t="s">
        <v>665</v>
      </c>
      <c r="I142" s="15" t="s">
        <v>666</v>
      </c>
      <c r="J142" s="15" t="s">
        <v>666</v>
      </c>
      <c r="K142" s="15" t="s">
        <v>40</v>
      </c>
      <c r="L142" s="22">
        <v>1</v>
      </c>
      <c r="M142" s="23">
        <v>7000</v>
      </c>
      <c r="N142" s="22">
        <v>0</v>
      </c>
      <c r="O142" s="24">
        <f t="shared" si="4"/>
        <v>7000</v>
      </c>
    </row>
    <row r="143" s="3" customFormat="1" ht="54" spans="1:15">
      <c r="A143" s="11">
        <v>140</v>
      </c>
      <c r="B143" s="16" t="s">
        <v>667</v>
      </c>
      <c r="C143" s="16" t="s">
        <v>623</v>
      </c>
      <c r="D143" s="15" t="s">
        <v>668</v>
      </c>
      <c r="E143" s="15" t="s">
        <v>118</v>
      </c>
      <c r="F143" s="15" t="s">
        <v>138</v>
      </c>
      <c r="G143" s="15" t="s">
        <v>139</v>
      </c>
      <c r="H143" s="15" t="s">
        <v>121</v>
      </c>
      <c r="I143" s="15" t="s">
        <v>669</v>
      </c>
      <c r="J143" s="15" t="s">
        <v>123</v>
      </c>
      <c r="K143" s="15" t="s">
        <v>130</v>
      </c>
      <c r="L143" s="22">
        <v>1</v>
      </c>
      <c r="M143" s="23">
        <v>11580</v>
      </c>
      <c r="N143" s="22">
        <v>0</v>
      </c>
      <c r="O143" s="24">
        <f t="shared" si="4"/>
        <v>11580</v>
      </c>
    </row>
    <row r="144" s="3" customFormat="1" ht="54" spans="1:15">
      <c r="A144" s="11">
        <v>141</v>
      </c>
      <c r="B144" s="16" t="s">
        <v>667</v>
      </c>
      <c r="C144" s="16" t="s">
        <v>623</v>
      </c>
      <c r="D144" s="15" t="s">
        <v>668</v>
      </c>
      <c r="E144" s="15" t="s">
        <v>118</v>
      </c>
      <c r="F144" s="15" t="s">
        <v>138</v>
      </c>
      <c r="G144" s="15" t="s">
        <v>139</v>
      </c>
      <c r="H144" s="15" t="s">
        <v>121</v>
      </c>
      <c r="I144" s="15" t="s">
        <v>670</v>
      </c>
      <c r="J144" s="15" t="s">
        <v>123</v>
      </c>
      <c r="K144" s="15" t="s">
        <v>130</v>
      </c>
      <c r="L144" s="22">
        <v>1</v>
      </c>
      <c r="M144" s="23">
        <v>11580</v>
      </c>
      <c r="N144" s="22">
        <v>0</v>
      </c>
      <c r="O144" s="24">
        <f t="shared" si="4"/>
        <v>11580</v>
      </c>
    </row>
    <row r="145" s="3" customFormat="1" ht="40.5" spans="1:15">
      <c r="A145" s="11">
        <v>142</v>
      </c>
      <c r="B145" s="14" t="s">
        <v>671</v>
      </c>
      <c r="C145" s="14" t="s">
        <v>623</v>
      </c>
      <c r="D145" s="15" t="s">
        <v>672</v>
      </c>
      <c r="E145" s="15" t="s">
        <v>28</v>
      </c>
      <c r="F145" s="15" t="s">
        <v>93</v>
      </c>
      <c r="G145" s="15" t="s">
        <v>673</v>
      </c>
      <c r="H145" s="15" t="s">
        <v>674</v>
      </c>
      <c r="I145" s="15" t="s">
        <v>675</v>
      </c>
      <c r="J145" s="15" t="s">
        <v>676</v>
      </c>
      <c r="K145" s="15" t="s">
        <v>130</v>
      </c>
      <c r="L145" s="22">
        <v>1</v>
      </c>
      <c r="M145" s="23">
        <v>11000</v>
      </c>
      <c r="N145" s="22">
        <v>0</v>
      </c>
      <c r="O145" s="24">
        <f t="shared" si="4"/>
        <v>11000</v>
      </c>
    </row>
    <row r="146" s="3" customFormat="1" ht="54" spans="1:15">
      <c r="A146" s="11">
        <v>143</v>
      </c>
      <c r="B146" s="16" t="s">
        <v>677</v>
      </c>
      <c r="C146" s="16" t="s">
        <v>623</v>
      </c>
      <c r="D146" s="15" t="s">
        <v>678</v>
      </c>
      <c r="E146" s="15" t="s">
        <v>118</v>
      </c>
      <c r="F146" s="15" t="s">
        <v>138</v>
      </c>
      <c r="G146" s="15" t="s">
        <v>389</v>
      </c>
      <c r="H146" s="15" t="s">
        <v>679</v>
      </c>
      <c r="I146" s="15" t="s">
        <v>680</v>
      </c>
      <c r="J146" s="15" t="s">
        <v>681</v>
      </c>
      <c r="K146" s="15" t="s">
        <v>130</v>
      </c>
      <c r="L146" s="22">
        <v>1</v>
      </c>
      <c r="M146" s="23">
        <v>11580</v>
      </c>
      <c r="N146" s="22">
        <v>0</v>
      </c>
      <c r="O146" s="24">
        <f t="shared" si="4"/>
        <v>11580</v>
      </c>
    </row>
    <row r="147" ht="54" spans="1:15">
      <c r="A147" s="11">
        <v>144</v>
      </c>
      <c r="B147" s="16" t="s">
        <v>677</v>
      </c>
      <c r="C147" s="16" t="s">
        <v>623</v>
      </c>
      <c r="D147" s="15" t="s">
        <v>678</v>
      </c>
      <c r="E147" s="15" t="s">
        <v>118</v>
      </c>
      <c r="F147" s="15" t="s">
        <v>133</v>
      </c>
      <c r="G147" s="15" t="s">
        <v>134</v>
      </c>
      <c r="H147" s="15" t="s">
        <v>121</v>
      </c>
      <c r="I147" s="15" t="s">
        <v>682</v>
      </c>
      <c r="J147" s="15" t="s">
        <v>683</v>
      </c>
      <c r="K147" s="15" t="s">
        <v>130</v>
      </c>
      <c r="L147" s="22">
        <v>1</v>
      </c>
      <c r="M147" s="23">
        <v>8760</v>
      </c>
      <c r="N147" s="22">
        <v>0</v>
      </c>
      <c r="O147" s="24">
        <f t="shared" si="4"/>
        <v>8760</v>
      </c>
    </row>
    <row r="148" ht="40.5" spans="1:15">
      <c r="A148" s="11">
        <v>145</v>
      </c>
      <c r="B148" s="16" t="s">
        <v>684</v>
      </c>
      <c r="C148" s="16" t="s">
        <v>623</v>
      </c>
      <c r="D148" s="15" t="s">
        <v>685</v>
      </c>
      <c r="E148" s="15" t="s">
        <v>28</v>
      </c>
      <c r="F148" s="15" t="s">
        <v>93</v>
      </c>
      <c r="G148" s="15" t="s">
        <v>686</v>
      </c>
      <c r="H148" s="15" t="s">
        <v>144</v>
      </c>
      <c r="I148" s="15" t="s">
        <v>687</v>
      </c>
      <c r="J148" s="15" t="s">
        <v>688</v>
      </c>
      <c r="K148" s="15" t="s">
        <v>130</v>
      </c>
      <c r="L148" s="22">
        <v>1</v>
      </c>
      <c r="M148" s="23">
        <v>11000</v>
      </c>
      <c r="N148" s="22">
        <v>0</v>
      </c>
      <c r="O148" s="24">
        <f t="shared" si="4"/>
        <v>11000</v>
      </c>
    </row>
    <row r="149" ht="40.5" spans="1:15">
      <c r="A149" s="11">
        <v>146</v>
      </c>
      <c r="B149" s="14" t="s">
        <v>689</v>
      </c>
      <c r="C149" s="14" t="s">
        <v>623</v>
      </c>
      <c r="D149" s="15" t="s">
        <v>690</v>
      </c>
      <c r="E149" s="15" t="s">
        <v>20</v>
      </c>
      <c r="F149" s="15" t="s">
        <v>21</v>
      </c>
      <c r="G149" s="15" t="s">
        <v>495</v>
      </c>
      <c r="H149" s="15" t="s">
        <v>496</v>
      </c>
      <c r="I149" s="15" t="s">
        <v>691</v>
      </c>
      <c r="J149" s="15" t="s">
        <v>692</v>
      </c>
      <c r="K149" s="15" t="s">
        <v>130</v>
      </c>
      <c r="L149" s="22">
        <v>1</v>
      </c>
      <c r="M149" s="23">
        <v>7000</v>
      </c>
      <c r="N149" s="22">
        <v>0</v>
      </c>
      <c r="O149" s="24">
        <f t="shared" si="4"/>
        <v>7000</v>
      </c>
    </row>
    <row r="150" ht="40.5" spans="1:15">
      <c r="A150" s="11">
        <v>147</v>
      </c>
      <c r="B150" s="14" t="s">
        <v>693</v>
      </c>
      <c r="C150" s="14" t="s">
        <v>694</v>
      </c>
      <c r="D150" s="15" t="s">
        <v>695</v>
      </c>
      <c r="E150" s="15" t="s">
        <v>20</v>
      </c>
      <c r="F150" s="15" t="s">
        <v>59</v>
      </c>
      <c r="G150" s="15" t="s">
        <v>22</v>
      </c>
      <c r="H150" s="15" t="s">
        <v>696</v>
      </c>
      <c r="I150" s="15" t="s">
        <v>697</v>
      </c>
      <c r="J150" s="15" t="s">
        <v>697</v>
      </c>
      <c r="K150" s="15" t="s">
        <v>25</v>
      </c>
      <c r="L150" s="22">
        <v>1</v>
      </c>
      <c r="M150" s="23">
        <v>3500</v>
      </c>
      <c r="N150" s="22">
        <v>0</v>
      </c>
      <c r="O150" s="24">
        <f t="shared" si="4"/>
        <v>3500</v>
      </c>
    </row>
    <row r="151" ht="40.5" spans="1:15">
      <c r="A151" s="11">
        <v>148</v>
      </c>
      <c r="B151" s="14" t="s">
        <v>698</v>
      </c>
      <c r="C151" s="14" t="s">
        <v>694</v>
      </c>
      <c r="D151" s="15" t="s">
        <v>699</v>
      </c>
      <c r="E151" s="15" t="s">
        <v>20</v>
      </c>
      <c r="F151" s="15" t="s">
        <v>43</v>
      </c>
      <c r="G151" s="15" t="s">
        <v>465</v>
      </c>
      <c r="H151" s="15" t="s">
        <v>466</v>
      </c>
      <c r="I151" s="15" t="s">
        <v>700</v>
      </c>
      <c r="J151" s="15" t="s">
        <v>700</v>
      </c>
      <c r="K151" s="15" t="s">
        <v>25</v>
      </c>
      <c r="L151" s="22">
        <v>1</v>
      </c>
      <c r="M151" s="23">
        <v>10000</v>
      </c>
      <c r="N151" s="22">
        <v>0</v>
      </c>
      <c r="O151" s="24">
        <f t="shared" si="4"/>
        <v>10000</v>
      </c>
    </row>
    <row r="152" ht="40.5" spans="1:15">
      <c r="A152" s="11">
        <v>149</v>
      </c>
      <c r="B152" s="16" t="s">
        <v>701</v>
      </c>
      <c r="C152" s="16" t="s">
        <v>694</v>
      </c>
      <c r="D152" s="15" t="s">
        <v>702</v>
      </c>
      <c r="E152" s="15" t="s">
        <v>20</v>
      </c>
      <c r="F152" s="15" t="s">
        <v>21</v>
      </c>
      <c r="G152" s="15" t="s">
        <v>423</v>
      </c>
      <c r="H152" s="15" t="s">
        <v>412</v>
      </c>
      <c r="I152" s="15" t="s">
        <v>703</v>
      </c>
      <c r="J152" s="15" t="s">
        <v>703</v>
      </c>
      <c r="K152" s="15" t="s">
        <v>25</v>
      </c>
      <c r="L152" s="22">
        <v>1</v>
      </c>
      <c r="M152" s="23">
        <v>7000</v>
      </c>
      <c r="N152" s="22">
        <v>0</v>
      </c>
      <c r="O152" s="24">
        <f t="shared" si="4"/>
        <v>7000</v>
      </c>
    </row>
    <row r="153" ht="27" spans="1:15">
      <c r="A153" s="11">
        <v>150</v>
      </c>
      <c r="B153" s="14" t="s">
        <v>704</v>
      </c>
      <c r="C153" s="14" t="s">
        <v>694</v>
      </c>
      <c r="D153" s="15" t="s">
        <v>705</v>
      </c>
      <c r="E153" s="15" t="s">
        <v>20</v>
      </c>
      <c r="F153" s="15" t="s">
        <v>21</v>
      </c>
      <c r="G153" s="15" t="s">
        <v>83</v>
      </c>
      <c r="H153" s="15" t="s">
        <v>706</v>
      </c>
      <c r="I153" s="15" t="s">
        <v>707</v>
      </c>
      <c r="J153" s="15" t="s">
        <v>707</v>
      </c>
      <c r="K153" s="15" t="s">
        <v>25</v>
      </c>
      <c r="L153" s="22">
        <v>1</v>
      </c>
      <c r="M153" s="23">
        <v>7000</v>
      </c>
      <c r="N153" s="22">
        <v>0</v>
      </c>
      <c r="O153" s="24">
        <f t="shared" si="4"/>
        <v>7000</v>
      </c>
    </row>
    <row r="154" ht="40.5" spans="1:15">
      <c r="A154" s="11">
        <v>151</v>
      </c>
      <c r="B154" s="14" t="s">
        <v>708</v>
      </c>
      <c r="C154" s="14" t="s">
        <v>694</v>
      </c>
      <c r="D154" s="15" t="s">
        <v>709</v>
      </c>
      <c r="E154" s="15" t="s">
        <v>20</v>
      </c>
      <c r="F154" s="15" t="s">
        <v>21</v>
      </c>
      <c r="G154" s="15" t="s">
        <v>710</v>
      </c>
      <c r="H154" s="15" t="s">
        <v>23</v>
      </c>
      <c r="I154" s="15" t="s">
        <v>711</v>
      </c>
      <c r="J154" s="15" t="s">
        <v>711</v>
      </c>
      <c r="K154" s="15" t="s">
        <v>25</v>
      </c>
      <c r="L154" s="22">
        <v>1</v>
      </c>
      <c r="M154" s="23">
        <v>7000</v>
      </c>
      <c r="N154" s="22">
        <v>0</v>
      </c>
      <c r="O154" s="24">
        <f t="shared" si="4"/>
        <v>7000</v>
      </c>
    </row>
    <row r="155" ht="40.5" spans="1:15">
      <c r="A155" s="11">
        <v>152</v>
      </c>
      <c r="B155" s="14" t="s">
        <v>712</v>
      </c>
      <c r="C155" s="14" t="s">
        <v>694</v>
      </c>
      <c r="D155" s="15" t="s">
        <v>713</v>
      </c>
      <c r="E155" s="15" t="s">
        <v>28</v>
      </c>
      <c r="F155" s="15" t="s">
        <v>165</v>
      </c>
      <c r="G155" s="15" t="s">
        <v>714</v>
      </c>
      <c r="H155" s="15" t="s">
        <v>534</v>
      </c>
      <c r="I155" s="15" t="s">
        <v>715</v>
      </c>
      <c r="J155" s="15" t="s">
        <v>716</v>
      </c>
      <c r="K155" s="15" t="s">
        <v>25</v>
      </c>
      <c r="L155" s="22">
        <v>1</v>
      </c>
      <c r="M155" s="23">
        <v>5500</v>
      </c>
      <c r="N155" s="22">
        <v>0</v>
      </c>
      <c r="O155" s="24">
        <f t="shared" si="4"/>
        <v>5500</v>
      </c>
    </row>
    <row r="156" ht="27" spans="1:15">
      <c r="A156" s="11">
        <v>153</v>
      </c>
      <c r="B156" s="14" t="s">
        <v>717</v>
      </c>
      <c r="C156" s="14" t="s">
        <v>694</v>
      </c>
      <c r="D156" s="15" t="s">
        <v>718</v>
      </c>
      <c r="E156" s="15" t="s">
        <v>20</v>
      </c>
      <c r="F156" s="15" t="s">
        <v>21</v>
      </c>
      <c r="G156" s="15" t="s">
        <v>719</v>
      </c>
      <c r="H156" s="15" t="s">
        <v>720</v>
      </c>
      <c r="I156" s="15" t="s">
        <v>721</v>
      </c>
      <c r="J156" s="15" t="s">
        <v>722</v>
      </c>
      <c r="K156" s="15" t="s">
        <v>40</v>
      </c>
      <c r="L156" s="22">
        <v>1</v>
      </c>
      <c r="M156" s="23">
        <v>7000</v>
      </c>
      <c r="N156" s="22">
        <v>0</v>
      </c>
      <c r="O156" s="24">
        <f t="shared" si="4"/>
        <v>7000</v>
      </c>
    </row>
    <row r="157" ht="27" spans="1:15">
      <c r="A157" s="11">
        <v>154</v>
      </c>
      <c r="B157" s="14" t="s">
        <v>723</v>
      </c>
      <c r="C157" s="14" t="s">
        <v>694</v>
      </c>
      <c r="D157" s="15" t="s">
        <v>724</v>
      </c>
      <c r="E157" s="15" t="s">
        <v>20</v>
      </c>
      <c r="F157" s="15" t="s">
        <v>21</v>
      </c>
      <c r="G157" s="15" t="s">
        <v>725</v>
      </c>
      <c r="H157" s="15" t="s">
        <v>726</v>
      </c>
      <c r="I157" s="15" t="s">
        <v>727</v>
      </c>
      <c r="J157" s="15" t="s">
        <v>727</v>
      </c>
      <c r="K157" s="15" t="s">
        <v>40</v>
      </c>
      <c r="L157" s="22">
        <v>1</v>
      </c>
      <c r="M157" s="23">
        <v>7000</v>
      </c>
      <c r="N157" s="22">
        <v>0</v>
      </c>
      <c r="O157" s="24">
        <f t="shared" si="4"/>
        <v>7000</v>
      </c>
    </row>
    <row r="158" ht="27" spans="1:15">
      <c r="A158" s="11">
        <v>155</v>
      </c>
      <c r="B158" s="14" t="s">
        <v>728</v>
      </c>
      <c r="C158" s="14" t="s">
        <v>694</v>
      </c>
      <c r="D158" s="15" t="s">
        <v>729</v>
      </c>
      <c r="E158" s="15" t="s">
        <v>28</v>
      </c>
      <c r="F158" s="15" t="s">
        <v>29</v>
      </c>
      <c r="G158" s="15" t="s">
        <v>730</v>
      </c>
      <c r="H158" s="15" t="s">
        <v>31</v>
      </c>
      <c r="I158" s="15" t="s">
        <v>731</v>
      </c>
      <c r="J158" s="15" t="s">
        <v>732</v>
      </c>
      <c r="K158" s="15" t="s">
        <v>40</v>
      </c>
      <c r="L158" s="22">
        <v>1</v>
      </c>
      <c r="M158" s="23">
        <v>7300</v>
      </c>
      <c r="N158" s="22">
        <v>0</v>
      </c>
      <c r="O158" s="24">
        <f t="shared" si="4"/>
        <v>7300</v>
      </c>
    </row>
    <row r="159" s="3" customFormat="1" ht="40.5" spans="1:15">
      <c r="A159" s="11">
        <v>156</v>
      </c>
      <c r="B159" s="16" t="s">
        <v>733</v>
      </c>
      <c r="C159" s="16" t="s">
        <v>694</v>
      </c>
      <c r="D159" s="15" t="s">
        <v>734</v>
      </c>
      <c r="E159" s="15" t="s">
        <v>28</v>
      </c>
      <c r="F159" s="15" t="s">
        <v>29</v>
      </c>
      <c r="G159" s="15" t="s">
        <v>660</v>
      </c>
      <c r="H159" s="15" t="s">
        <v>534</v>
      </c>
      <c r="I159" s="15" t="s">
        <v>735</v>
      </c>
      <c r="J159" s="15" t="s">
        <v>736</v>
      </c>
      <c r="K159" s="15" t="s">
        <v>130</v>
      </c>
      <c r="L159" s="22">
        <v>1</v>
      </c>
      <c r="M159" s="23">
        <v>7300</v>
      </c>
      <c r="N159" s="22">
        <v>0</v>
      </c>
      <c r="O159" s="24">
        <f t="shared" si="4"/>
        <v>7300</v>
      </c>
    </row>
    <row r="160" s="3" customFormat="1" ht="27" spans="1:15">
      <c r="A160" s="11">
        <v>157</v>
      </c>
      <c r="B160" s="14" t="s">
        <v>728</v>
      </c>
      <c r="C160" s="14" t="s">
        <v>694</v>
      </c>
      <c r="D160" s="15" t="s">
        <v>729</v>
      </c>
      <c r="E160" s="15" t="s">
        <v>28</v>
      </c>
      <c r="F160" s="15" t="s">
        <v>29</v>
      </c>
      <c r="G160" s="15" t="s">
        <v>737</v>
      </c>
      <c r="H160" s="15" t="s">
        <v>31</v>
      </c>
      <c r="I160" s="15" t="s">
        <v>738</v>
      </c>
      <c r="J160" s="15" t="s">
        <v>739</v>
      </c>
      <c r="K160" s="15" t="s">
        <v>40</v>
      </c>
      <c r="L160" s="22">
        <v>1</v>
      </c>
      <c r="M160" s="23">
        <v>7300</v>
      </c>
      <c r="N160" s="22">
        <v>0</v>
      </c>
      <c r="O160" s="24">
        <f t="shared" si="4"/>
        <v>7300</v>
      </c>
    </row>
    <row r="161" s="3" customFormat="1" ht="27" spans="1:15">
      <c r="A161" s="11">
        <v>158</v>
      </c>
      <c r="B161" s="14" t="s">
        <v>740</v>
      </c>
      <c r="C161" s="14" t="s">
        <v>694</v>
      </c>
      <c r="D161" s="15" t="s">
        <v>741</v>
      </c>
      <c r="E161" s="15" t="s">
        <v>28</v>
      </c>
      <c r="F161" s="15" t="s">
        <v>29</v>
      </c>
      <c r="G161" s="15" t="s">
        <v>70</v>
      </c>
      <c r="H161" s="15" t="s">
        <v>31</v>
      </c>
      <c r="I161" s="15" t="s">
        <v>742</v>
      </c>
      <c r="J161" s="15" t="s">
        <v>743</v>
      </c>
      <c r="K161" s="15" t="s">
        <v>40</v>
      </c>
      <c r="L161" s="22">
        <v>1</v>
      </c>
      <c r="M161" s="23">
        <v>7300</v>
      </c>
      <c r="N161" s="22">
        <v>0</v>
      </c>
      <c r="O161" s="24">
        <f t="shared" si="4"/>
        <v>7300</v>
      </c>
    </row>
    <row r="162" ht="27" spans="1:15">
      <c r="A162" s="11">
        <v>159</v>
      </c>
      <c r="B162" s="14" t="s">
        <v>744</v>
      </c>
      <c r="C162" s="14" t="s">
        <v>694</v>
      </c>
      <c r="D162" s="15" t="s">
        <v>745</v>
      </c>
      <c r="E162" s="15" t="s">
        <v>20</v>
      </c>
      <c r="F162" s="15" t="s">
        <v>21</v>
      </c>
      <c r="G162" s="15" t="s">
        <v>54</v>
      </c>
      <c r="H162" s="15" t="s">
        <v>23</v>
      </c>
      <c r="I162" s="15" t="s">
        <v>746</v>
      </c>
      <c r="J162" s="15" t="s">
        <v>747</v>
      </c>
      <c r="K162" s="15" t="s">
        <v>25</v>
      </c>
      <c r="L162" s="22">
        <v>1</v>
      </c>
      <c r="M162" s="23">
        <v>7000</v>
      </c>
      <c r="N162" s="22">
        <v>0</v>
      </c>
      <c r="O162" s="24">
        <f t="shared" si="4"/>
        <v>7000</v>
      </c>
    </row>
    <row r="163" ht="40.5" spans="1:15">
      <c r="A163" s="11">
        <v>160</v>
      </c>
      <c r="B163" s="14" t="s">
        <v>748</v>
      </c>
      <c r="C163" s="14" t="s">
        <v>749</v>
      </c>
      <c r="D163" s="15" t="s">
        <v>750</v>
      </c>
      <c r="E163" s="15" t="s">
        <v>20</v>
      </c>
      <c r="F163" s="15" t="s">
        <v>21</v>
      </c>
      <c r="G163" s="15" t="s">
        <v>751</v>
      </c>
      <c r="H163" s="15" t="s">
        <v>752</v>
      </c>
      <c r="I163" s="15" t="s">
        <v>753</v>
      </c>
      <c r="J163" s="15" t="s">
        <v>753</v>
      </c>
      <c r="K163" s="15" t="s">
        <v>25</v>
      </c>
      <c r="L163" s="22">
        <v>1</v>
      </c>
      <c r="M163" s="23">
        <v>7000</v>
      </c>
      <c r="N163" s="22">
        <v>0</v>
      </c>
      <c r="O163" s="24">
        <f t="shared" si="4"/>
        <v>7000</v>
      </c>
    </row>
    <row r="164" ht="40.5" spans="1:15">
      <c r="A164" s="11">
        <v>161</v>
      </c>
      <c r="B164" s="16" t="s">
        <v>754</v>
      </c>
      <c r="C164" s="16" t="s">
        <v>749</v>
      </c>
      <c r="D164" s="15" t="s">
        <v>755</v>
      </c>
      <c r="E164" s="15" t="s">
        <v>20</v>
      </c>
      <c r="F164" s="15" t="s">
        <v>43</v>
      </c>
      <c r="G164" s="15" t="s">
        <v>725</v>
      </c>
      <c r="H164" s="15" t="s">
        <v>756</v>
      </c>
      <c r="I164" s="15" t="s">
        <v>757</v>
      </c>
      <c r="J164" s="15" t="s">
        <v>758</v>
      </c>
      <c r="K164" s="15" t="s">
        <v>40</v>
      </c>
      <c r="L164" s="22">
        <v>1</v>
      </c>
      <c r="M164" s="23">
        <v>10000</v>
      </c>
      <c r="N164" s="22">
        <v>0</v>
      </c>
      <c r="O164" s="24">
        <f t="shared" si="4"/>
        <v>10000</v>
      </c>
    </row>
    <row r="165" ht="40.5" spans="1:15">
      <c r="A165" s="11">
        <v>162</v>
      </c>
      <c r="B165" s="14" t="s">
        <v>759</v>
      </c>
      <c r="C165" s="14" t="s">
        <v>749</v>
      </c>
      <c r="D165" s="15" t="s">
        <v>760</v>
      </c>
      <c r="E165" s="15" t="s">
        <v>20</v>
      </c>
      <c r="F165" s="15" t="s">
        <v>43</v>
      </c>
      <c r="G165" s="15" t="s">
        <v>761</v>
      </c>
      <c r="H165" s="15" t="s">
        <v>37</v>
      </c>
      <c r="I165" s="15" t="s">
        <v>762</v>
      </c>
      <c r="J165" s="15" t="s">
        <v>763</v>
      </c>
      <c r="K165" s="15" t="s">
        <v>40</v>
      </c>
      <c r="L165" s="22">
        <v>1</v>
      </c>
      <c r="M165" s="23">
        <v>10000</v>
      </c>
      <c r="N165" s="22">
        <v>0</v>
      </c>
      <c r="O165" s="24">
        <f t="shared" ref="O165:O189" si="5">M165+N165</f>
        <v>10000</v>
      </c>
    </row>
    <row r="166" ht="54" spans="1:15">
      <c r="A166" s="11">
        <v>163</v>
      </c>
      <c r="B166" s="14" t="s">
        <v>764</v>
      </c>
      <c r="C166" s="14" t="s">
        <v>749</v>
      </c>
      <c r="D166" s="15" t="s">
        <v>765</v>
      </c>
      <c r="E166" s="15" t="s">
        <v>28</v>
      </c>
      <c r="F166" s="15" t="s">
        <v>29</v>
      </c>
      <c r="G166" s="15" t="s">
        <v>533</v>
      </c>
      <c r="H166" s="15" t="s">
        <v>534</v>
      </c>
      <c r="I166" s="15" t="s">
        <v>766</v>
      </c>
      <c r="J166" s="15" t="s">
        <v>767</v>
      </c>
      <c r="K166" s="15" t="s">
        <v>40</v>
      </c>
      <c r="L166" s="22">
        <v>1</v>
      </c>
      <c r="M166" s="23">
        <v>7300</v>
      </c>
      <c r="N166" s="22">
        <v>0</v>
      </c>
      <c r="O166" s="24">
        <f t="shared" si="5"/>
        <v>7300</v>
      </c>
    </row>
    <row r="167" s="3" customFormat="1" ht="27" spans="1:15">
      <c r="A167" s="11">
        <v>164</v>
      </c>
      <c r="B167" s="16" t="s">
        <v>768</v>
      </c>
      <c r="C167" s="16" t="s">
        <v>749</v>
      </c>
      <c r="D167" s="15" t="s">
        <v>769</v>
      </c>
      <c r="E167" s="15" t="s">
        <v>28</v>
      </c>
      <c r="F167" s="15" t="s">
        <v>93</v>
      </c>
      <c r="G167" s="15" t="s">
        <v>223</v>
      </c>
      <c r="H167" s="15" t="s">
        <v>101</v>
      </c>
      <c r="I167" s="15" t="s">
        <v>770</v>
      </c>
      <c r="J167" s="15" t="s">
        <v>771</v>
      </c>
      <c r="K167" s="15" t="s">
        <v>40</v>
      </c>
      <c r="L167" s="22">
        <v>1</v>
      </c>
      <c r="M167" s="23">
        <v>11000</v>
      </c>
      <c r="N167" s="22">
        <v>0</v>
      </c>
      <c r="O167" s="24">
        <f t="shared" si="5"/>
        <v>11000</v>
      </c>
    </row>
    <row r="168" ht="27" spans="1:15">
      <c r="A168" s="11">
        <v>165</v>
      </c>
      <c r="B168" s="14" t="s">
        <v>772</v>
      </c>
      <c r="C168" s="14" t="s">
        <v>749</v>
      </c>
      <c r="D168" s="15" t="s">
        <v>773</v>
      </c>
      <c r="E168" s="15" t="s">
        <v>28</v>
      </c>
      <c r="F168" s="15" t="s">
        <v>29</v>
      </c>
      <c r="G168" s="15" t="s">
        <v>539</v>
      </c>
      <c r="H168" s="15" t="s">
        <v>774</v>
      </c>
      <c r="I168" s="15" t="s">
        <v>775</v>
      </c>
      <c r="J168" s="15" t="s">
        <v>776</v>
      </c>
      <c r="K168" s="15" t="s">
        <v>40</v>
      </c>
      <c r="L168" s="22">
        <v>1</v>
      </c>
      <c r="M168" s="23">
        <v>7300</v>
      </c>
      <c r="N168" s="22">
        <v>0</v>
      </c>
      <c r="O168" s="24">
        <f t="shared" si="5"/>
        <v>7300</v>
      </c>
    </row>
    <row r="169" ht="40.5" spans="1:15">
      <c r="A169" s="11">
        <v>166</v>
      </c>
      <c r="B169" s="14" t="s">
        <v>777</v>
      </c>
      <c r="C169" s="14" t="s">
        <v>749</v>
      </c>
      <c r="D169" s="15" t="s">
        <v>765</v>
      </c>
      <c r="E169" s="15" t="s">
        <v>118</v>
      </c>
      <c r="F169" s="15" t="s">
        <v>138</v>
      </c>
      <c r="G169" s="15" t="s">
        <v>389</v>
      </c>
      <c r="H169" s="15" t="s">
        <v>390</v>
      </c>
      <c r="I169" s="15" t="s">
        <v>778</v>
      </c>
      <c r="J169" s="15" t="s">
        <v>779</v>
      </c>
      <c r="K169" s="15" t="s">
        <v>40</v>
      </c>
      <c r="L169" s="22">
        <v>1</v>
      </c>
      <c r="M169" s="23">
        <v>11580</v>
      </c>
      <c r="N169" s="22">
        <v>0</v>
      </c>
      <c r="O169" s="24">
        <f t="shared" si="5"/>
        <v>11580</v>
      </c>
    </row>
    <row r="170" ht="54" spans="1:15">
      <c r="A170" s="11">
        <v>167</v>
      </c>
      <c r="B170" s="16" t="s">
        <v>764</v>
      </c>
      <c r="C170" s="16" t="s">
        <v>749</v>
      </c>
      <c r="D170" s="15" t="s">
        <v>765</v>
      </c>
      <c r="E170" s="15" t="s">
        <v>118</v>
      </c>
      <c r="F170" s="15" t="s">
        <v>133</v>
      </c>
      <c r="G170" s="15" t="s">
        <v>369</v>
      </c>
      <c r="H170" s="15" t="s">
        <v>513</v>
      </c>
      <c r="I170" s="15" t="s">
        <v>780</v>
      </c>
      <c r="J170" s="15" t="s">
        <v>781</v>
      </c>
      <c r="K170" s="15" t="s">
        <v>40</v>
      </c>
      <c r="L170" s="22">
        <v>1</v>
      </c>
      <c r="M170" s="23">
        <v>8760</v>
      </c>
      <c r="N170" s="22">
        <v>0</v>
      </c>
      <c r="O170" s="24">
        <f t="shared" si="5"/>
        <v>8760</v>
      </c>
    </row>
    <row r="171" ht="54" spans="1:15">
      <c r="A171" s="11">
        <v>168</v>
      </c>
      <c r="B171" s="16" t="s">
        <v>782</v>
      </c>
      <c r="C171" s="16" t="s">
        <v>749</v>
      </c>
      <c r="D171" s="15" t="s">
        <v>783</v>
      </c>
      <c r="E171" s="15" t="s">
        <v>28</v>
      </c>
      <c r="F171" s="15" t="s">
        <v>93</v>
      </c>
      <c r="G171" s="15" t="s">
        <v>223</v>
      </c>
      <c r="H171" s="15" t="s">
        <v>101</v>
      </c>
      <c r="I171" s="15" t="s">
        <v>784</v>
      </c>
      <c r="J171" s="15" t="s">
        <v>785</v>
      </c>
      <c r="K171" s="15" t="s">
        <v>40</v>
      </c>
      <c r="L171" s="22">
        <v>1</v>
      </c>
      <c r="M171" s="23">
        <v>11000</v>
      </c>
      <c r="N171" s="22">
        <v>0</v>
      </c>
      <c r="O171" s="24">
        <f t="shared" si="5"/>
        <v>11000</v>
      </c>
    </row>
    <row r="172" ht="40.5" spans="1:15">
      <c r="A172" s="11">
        <v>169</v>
      </c>
      <c r="B172" s="16" t="s">
        <v>786</v>
      </c>
      <c r="C172" s="16" t="s">
        <v>749</v>
      </c>
      <c r="D172" s="15" t="s">
        <v>787</v>
      </c>
      <c r="E172" s="15" t="s">
        <v>20</v>
      </c>
      <c r="F172" s="15" t="s">
        <v>217</v>
      </c>
      <c r="G172" s="15" t="s">
        <v>788</v>
      </c>
      <c r="H172" s="15" t="s">
        <v>789</v>
      </c>
      <c r="I172" s="15" t="s">
        <v>790</v>
      </c>
      <c r="J172" s="15" t="s">
        <v>791</v>
      </c>
      <c r="K172" s="15" t="s">
        <v>25</v>
      </c>
      <c r="L172" s="22">
        <v>1</v>
      </c>
      <c r="M172" s="23">
        <v>1000</v>
      </c>
      <c r="N172" s="22">
        <v>0</v>
      </c>
      <c r="O172" s="24">
        <f t="shared" si="5"/>
        <v>1000</v>
      </c>
    </row>
    <row r="173" ht="40.5" spans="1:15">
      <c r="A173" s="11">
        <v>170</v>
      </c>
      <c r="B173" s="14" t="s">
        <v>792</v>
      </c>
      <c r="C173" s="14" t="s">
        <v>793</v>
      </c>
      <c r="D173" s="15" t="s">
        <v>794</v>
      </c>
      <c r="E173" s="15" t="s">
        <v>20</v>
      </c>
      <c r="F173" s="15" t="s">
        <v>43</v>
      </c>
      <c r="G173" s="15" t="s">
        <v>423</v>
      </c>
      <c r="H173" s="15" t="s">
        <v>412</v>
      </c>
      <c r="I173" s="15" t="s">
        <v>795</v>
      </c>
      <c r="J173" s="15" t="s">
        <v>795</v>
      </c>
      <c r="K173" s="15" t="s">
        <v>25</v>
      </c>
      <c r="L173" s="22">
        <v>1</v>
      </c>
      <c r="M173" s="23">
        <v>10000</v>
      </c>
      <c r="N173" s="22">
        <v>0</v>
      </c>
      <c r="O173" s="24">
        <f t="shared" si="5"/>
        <v>10000</v>
      </c>
    </row>
    <row r="174" s="3" customFormat="1" ht="40.5" spans="1:15">
      <c r="A174" s="11">
        <v>171</v>
      </c>
      <c r="B174" s="14" t="s">
        <v>796</v>
      </c>
      <c r="C174" s="14" t="s">
        <v>793</v>
      </c>
      <c r="D174" s="15" t="s">
        <v>797</v>
      </c>
      <c r="E174" s="15" t="s">
        <v>20</v>
      </c>
      <c r="F174" s="15" t="s">
        <v>59</v>
      </c>
      <c r="G174" s="15" t="s">
        <v>22</v>
      </c>
      <c r="H174" s="15" t="s">
        <v>23</v>
      </c>
      <c r="I174" s="15" t="s">
        <v>798</v>
      </c>
      <c r="J174" s="15" t="s">
        <v>798</v>
      </c>
      <c r="K174" s="15" t="s">
        <v>25</v>
      </c>
      <c r="L174" s="22">
        <v>1</v>
      </c>
      <c r="M174" s="23">
        <v>3500</v>
      </c>
      <c r="N174" s="22">
        <v>0</v>
      </c>
      <c r="O174" s="24">
        <f t="shared" si="5"/>
        <v>3500</v>
      </c>
    </row>
    <row r="175" ht="40.5" spans="1:15">
      <c r="A175" s="11">
        <v>172</v>
      </c>
      <c r="B175" s="14" t="s">
        <v>799</v>
      </c>
      <c r="C175" s="14" t="s">
        <v>793</v>
      </c>
      <c r="D175" s="15" t="s">
        <v>800</v>
      </c>
      <c r="E175" s="15" t="s">
        <v>20</v>
      </c>
      <c r="F175" s="15" t="s">
        <v>21</v>
      </c>
      <c r="G175" s="15" t="s">
        <v>801</v>
      </c>
      <c r="H175" s="15" t="s">
        <v>802</v>
      </c>
      <c r="I175" s="15" t="s">
        <v>803</v>
      </c>
      <c r="J175" s="15" t="s">
        <v>803</v>
      </c>
      <c r="K175" s="15" t="s">
        <v>25</v>
      </c>
      <c r="L175" s="22">
        <v>1</v>
      </c>
      <c r="M175" s="23">
        <v>7000</v>
      </c>
      <c r="N175" s="22">
        <v>0</v>
      </c>
      <c r="O175" s="24">
        <f t="shared" si="5"/>
        <v>7000</v>
      </c>
    </row>
    <row r="176" ht="40.5" spans="1:15">
      <c r="A176" s="11">
        <v>173</v>
      </c>
      <c r="B176" s="14" t="s">
        <v>796</v>
      </c>
      <c r="C176" s="14" t="s">
        <v>793</v>
      </c>
      <c r="D176" s="15" t="s">
        <v>797</v>
      </c>
      <c r="E176" s="15" t="s">
        <v>20</v>
      </c>
      <c r="F176" s="15" t="s">
        <v>59</v>
      </c>
      <c r="G176" s="15" t="s">
        <v>22</v>
      </c>
      <c r="H176" s="15" t="s">
        <v>23</v>
      </c>
      <c r="I176" s="15" t="s">
        <v>804</v>
      </c>
      <c r="J176" s="15" t="s">
        <v>804</v>
      </c>
      <c r="K176" s="15" t="s">
        <v>25</v>
      </c>
      <c r="L176" s="22">
        <v>1</v>
      </c>
      <c r="M176" s="23">
        <v>3500</v>
      </c>
      <c r="N176" s="22">
        <v>0</v>
      </c>
      <c r="O176" s="24">
        <f t="shared" si="5"/>
        <v>3500</v>
      </c>
    </row>
    <row r="177" ht="40.5" spans="1:15">
      <c r="A177" s="11">
        <v>174</v>
      </c>
      <c r="B177" s="16" t="s">
        <v>805</v>
      </c>
      <c r="C177" s="16" t="s">
        <v>793</v>
      </c>
      <c r="D177" s="15" t="s">
        <v>806</v>
      </c>
      <c r="E177" s="15" t="s">
        <v>28</v>
      </c>
      <c r="F177" s="15" t="s">
        <v>93</v>
      </c>
      <c r="G177" s="15" t="s">
        <v>807</v>
      </c>
      <c r="H177" s="15" t="s">
        <v>31</v>
      </c>
      <c r="I177" s="15" t="s">
        <v>808</v>
      </c>
      <c r="J177" s="15" t="s">
        <v>809</v>
      </c>
      <c r="K177" s="15" t="s">
        <v>25</v>
      </c>
      <c r="L177" s="22">
        <v>1</v>
      </c>
      <c r="M177" s="23">
        <v>11000</v>
      </c>
      <c r="N177" s="22">
        <v>0</v>
      </c>
      <c r="O177" s="24">
        <f t="shared" si="5"/>
        <v>11000</v>
      </c>
    </row>
    <row r="178" ht="27" spans="1:15">
      <c r="A178" s="11">
        <v>175</v>
      </c>
      <c r="B178" s="16" t="s">
        <v>810</v>
      </c>
      <c r="C178" s="16" t="s">
        <v>793</v>
      </c>
      <c r="D178" s="15" t="s">
        <v>811</v>
      </c>
      <c r="E178" s="15" t="s">
        <v>20</v>
      </c>
      <c r="F178" s="15" t="s">
        <v>21</v>
      </c>
      <c r="G178" s="15" t="s">
        <v>812</v>
      </c>
      <c r="H178" s="15" t="s">
        <v>813</v>
      </c>
      <c r="I178" s="15" t="s">
        <v>814</v>
      </c>
      <c r="J178" s="15" t="s">
        <v>815</v>
      </c>
      <c r="K178" s="15" t="s">
        <v>40</v>
      </c>
      <c r="L178" s="22">
        <v>1</v>
      </c>
      <c r="M178" s="23">
        <v>7000</v>
      </c>
      <c r="N178" s="22">
        <v>0</v>
      </c>
      <c r="O178" s="24">
        <f t="shared" si="5"/>
        <v>7000</v>
      </c>
    </row>
    <row r="179" ht="40.5" spans="1:15">
      <c r="A179" s="11">
        <v>176</v>
      </c>
      <c r="B179" s="16" t="s">
        <v>816</v>
      </c>
      <c r="C179" s="16" t="s">
        <v>793</v>
      </c>
      <c r="D179" s="15" t="s">
        <v>817</v>
      </c>
      <c r="E179" s="15" t="s">
        <v>20</v>
      </c>
      <c r="F179" s="15" t="s">
        <v>43</v>
      </c>
      <c r="G179" s="15" t="s">
        <v>818</v>
      </c>
      <c r="H179" s="15" t="s">
        <v>78</v>
      </c>
      <c r="I179" s="15" t="s">
        <v>819</v>
      </c>
      <c r="J179" s="15" t="s">
        <v>820</v>
      </c>
      <c r="K179" s="15" t="s">
        <v>40</v>
      </c>
      <c r="L179" s="22">
        <v>1</v>
      </c>
      <c r="M179" s="23">
        <v>10000</v>
      </c>
      <c r="N179" s="22">
        <v>0</v>
      </c>
      <c r="O179" s="24">
        <f t="shared" si="5"/>
        <v>10000</v>
      </c>
    </row>
    <row r="180" s="3" customFormat="1" ht="27" spans="1:15">
      <c r="A180" s="11">
        <v>177</v>
      </c>
      <c r="B180" s="14" t="s">
        <v>821</v>
      </c>
      <c r="C180" s="14" t="s">
        <v>793</v>
      </c>
      <c r="D180" s="15" t="s">
        <v>822</v>
      </c>
      <c r="E180" s="15" t="s">
        <v>20</v>
      </c>
      <c r="F180" s="15" t="s">
        <v>217</v>
      </c>
      <c r="G180" s="15" t="s">
        <v>823</v>
      </c>
      <c r="H180" s="15" t="s">
        <v>824</v>
      </c>
      <c r="I180" s="15" t="s">
        <v>825</v>
      </c>
      <c r="J180" s="15" t="s">
        <v>826</v>
      </c>
      <c r="K180" s="15" t="s">
        <v>40</v>
      </c>
      <c r="L180" s="22">
        <v>1</v>
      </c>
      <c r="M180" s="23">
        <v>1000</v>
      </c>
      <c r="N180" s="22">
        <v>0</v>
      </c>
      <c r="O180" s="24">
        <f t="shared" si="5"/>
        <v>1000</v>
      </c>
    </row>
    <row r="181" s="3" customFormat="1" ht="40.5" spans="1:15">
      <c r="A181" s="11">
        <v>178</v>
      </c>
      <c r="B181" s="16" t="s">
        <v>827</v>
      </c>
      <c r="C181" s="16" t="s">
        <v>828</v>
      </c>
      <c r="D181" s="15" t="s">
        <v>829</v>
      </c>
      <c r="E181" s="15" t="s">
        <v>28</v>
      </c>
      <c r="F181" s="15" t="s">
        <v>93</v>
      </c>
      <c r="G181" s="15" t="s">
        <v>106</v>
      </c>
      <c r="H181" s="15" t="s">
        <v>95</v>
      </c>
      <c r="I181" s="15" t="s">
        <v>830</v>
      </c>
      <c r="J181" s="15" t="s">
        <v>831</v>
      </c>
      <c r="K181" s="15" t="s">
        <v>25</v>
      </c>
      <c r="L181" s="22">
        <v>1</v>
      </c>
      <c r="M181" s="23">
        <v>11000</v>
      </c>
      <c r="N181" s="22">
        <v>0</v>
      </c>
      <c r="O181" s="24">
        <f t="shared" si="5"/>
        <v>11000</v>
      </c>
    </row>
    <row r="182" ht="27" spans="1:15">
      <c r="A182" s="11">
        <v>179</v>
      </c>
      <c r="B182" s="14" t="s">
        <v>832</v>
      </c>
      <c r="C182" s="14" t="s">
        <v>828</v>
      </c>
      <c r="D182" s="15" t="s">
        <v>833</v>
      </c>
      <c r="E182" s="15" t="s">
        <v>20</v>
      </c>
      <c r="F182" s="15" t="s">
        <v>21</v>
      </c>
      <c r="G182" s="15" t="s">
        <v>710</v>
      </c>
      <c r="H182" s="15" t="s">
        <v>23</v>
      </c>
      <c r="I182" s="15" t="s">
        <v>834</v>
      </c>
      <c r="J182" s="15" t="s">
        <v>834</v>
      </c>
      <c r="K182" s="15" t="s">
        <v>25</v>
      </c>
      <c r="L182" s="22">
        <v>1</v>
      </c>
      <c r="M182" s="23">
        <v>7000</v>
      </c>
      <c r="N182" s="22">
        <v>0</v>
      </c>
      <c r="O182" s="24">
        <f t="shared" si="5"/>
        <v>7000</v>
      </c>
    </row>
    <row r="183" ht="40.5" spans="1:15">
      <c r="A183" s="11">
        <v>180</v>
      </c>
      <c r="B183" s="14" t="s">
        <v>835</v>
      </c>
      <c r="C183" s="14" t="s">
        <v>828</v>
      </c>
      <c r="D183" s="15" t="s">
        <v>836</v>
      </c>
      <c r="E183" s="15" t="s">
        <v>20</v>
      </c>
      <c r="F183" s="15" t="s">
        <v>21</v>
      </c>
      <c r="G183" s="15" t="s">
        <v>22</v>
      </c>
      <c r="H183" s="15" t="s">
        <v>837</v>
      </c>
      <c r="I183" s="15" t="s">
        <v>838</v>
      </c>
      <c r="J183" s="15" t="s">
        <v>839</v>
      </c>
      <c r="K183" s="15" t="s">
        <v>25</v>
      </c>
      <c r="L183" s="22">
        <v>1</v>
      </c>
      <c r="M183" s="23">
        <v>7000</v>
      </c>
      <c r="N183" s="22">
        <v>1000</v>
      </c>
      <c r="O183" s="24">
        <f t="shared" si="5"/>
        <v>8000</v>
      </c>
    </row>
    <row r="184" ht="27" spans="1:15">
      <c r="A184" s="11">
        <v>181</v>
      </c>
      <c r="B184" s="14" t="s">
        <v>840</v>
      </c>
      <c r="C184" s="14" t="s">
        <v>828</v>
      </c>
      <c r="D184" s="15" t="s">
        <v>841</v>
      </c>
      <c r="E184" s="15" t="s">
        <v>118</v>
      </c>
      <c r="F184" s="15" t="s">
        <v>138</v>
      </c>
      <c r="G184" s="15" t="s">
        <v>389</v>
      </c>
      <c r="H184" s="15" t="s">
        <v>842</v>
      </c>
      <c r="I184" s="15" t="s">
        <v>843</v>
      </c>
      <c r="J184" s="15" t="s">
        <v>123</v>
      </c>
      <c r="K184" s="15" t="s">
        <v>40</v>
      </c>
      <c r="L184" s="22">
        <v>1</v>
      </c>
      <c r="M184" s="23">
        <v>11580</v>
      </c>
      <c r="N184" s="22">
        <v>0</v>
      </c>
      <c r="O184" s="24">
        <f t="shared" si="5"/>
        <v>11580</v>
      </c>
    </row>
    <row r="185" ht="67.5" spans="1:15">
      <c r="A185" s="11">
        <v>182</v>
      </c>
      <c r="B185" s="16" t="s">
        <v>844</v>
      </c>
      <c r="C185" s="16" t="s">
        <v>828</v>
      </c>
      <c r="D185" s="15" t="s">
        <v>845</v>
      </c>
      <c r="E185" s="15" t="s">
        <v>118</v>
      </c>
      <c r="F185" s="15" t="s">
        <v>138</v>
      </c>
      <c r="G185" s="15" t="s">
        <v>389</v>
      </c>
      <c r="H185" s="15" t="s">
        <v>842</v>
      </c>
      <c r="I185" s="15" t="s">
        <v>846</v>
      </c>
      <c r="J185" s="15" t="s">
        <v>847</v>
      </c>
      <c r="K185" s="15" t="s">
        <v>40</v>
      </c>
      <c r="L185" s="22">
        <v>1</v>
      </c>
      <c r="M185" s="23">
        <v>11580</v>
      </c>
      <c r="N185" s="22">
        <v>0</v>
      </c>
      <c r="O185" s="24">
        <f t="shared" si="5"/>
        <v>11580</v>
      </c>
    </row>
    <row r="186" ht="27" spans="1:15">
      <c r="A186" s="11">
        <v>183</v>
      </c>
      <c r="B186" s="14" t="s">
        <v>848</v>
      </c>
      <c r="C186" s="14" t="s">
        <v>828</v>
      </c>
      <c r="D186" s="15" t="s">
        <v>845</v>
      </c>
      <c r="E186" s="15" t="s">
        <v>118</v>
      </c>
      <c r="F186" s="15" t="s">
        <v>138</v>
      </c>
      <c r="G186" s="15" t="s">
        <v>389</v>
      </c>
      <c r="H186" s="15" t="s">
        <v>842</v>
      </c>
      <c r="I186" s="15" t="s">
        <v>849</v>
      </c>
      <c r="J186" s="15" t="s">
        <v>850</v>
      </c>
      <c r="K186" s="15" t="s">
        <v>40</v>
      </c>
      <c r="L186" s="22">
        <v>1</v>
      </c>
      <c r="M186" s="23">
        <v>11580</v>
      </c>
      <c r="N186" s="22">
        <v>0</v>
      </c>
      <c r="O186" s="24">
        <f t="shared" si="5"/>
        <v>11580</v>
      </c>
    </row>
    <row r="187" ht="40.5" spans="1:15">
      <c r="A187" s="11">
        <v>184</v>
      </c>
      <c r="B187" s="14" t="s">
        <v>851</v>
      </c>
      <c r="C187" s="14" t="s">
        <v>828</v>
      </c>
      <c r="D187" s="15" t="s">
        <v>852</v>
      </c>
      <c r="E187" s="15" t="s">
        <v>28</v>
      </c>
      <c r="F187" s="15" t="s">
        <v>29</v>
      </c>
      <c r="G187" s="15" t="s">
        <v>853</v>
      </c>
      <c r="H187" s="15" t="s">
        <v>854</v>
      </c>
      <c r="I187" s="15" t="s">
        <v>855</v>
      </c>
      <c r="J187" s="15" t="s">
        <v>856</v>
      </c>
      <c r="K187" s="15" t="s">
        <v>130</v>
      </c>
      <c r="L187" s="22">
        <v>1</v>
      </c>
      <c r="M187" s="23">
        <v>7300</v>
      </c>
      <c r="N187" s="22">
        <v>0</v>
      </c>
      <c r="O187" s="24">
        <f t="shared" si="5"/>
        <v>7300</v>
      </c>
    </row>
    <row r="188" ht="27" spans="1:15">
      <c r="A188" s="11">
        <v>185</v>
      </c>
      <c r="B188" s="14" t="s">
        <v>857</v>
      </c>
      <c r="C188" s="14" t="s">
        <v>828</v>
      </c>
      <c r="D188" s="15" t="s">
        <v>858</v>
      </c>
      <c r="E188" s="15" t="s">
        <v>20</v>
      </c>
      <c r="F188" s="15" t="s">
        <v>217</v>
      </c>
      <c r="G188" s="15" t="s">
        <v>859</v>
      </c>
      <c r="H188" s="15" t="s">
        <v>860</v>
      </c>
      <c r="I188" s="15" t="s">
        <v>861</v>
      </c>
      <c r="J188" s="15" t="s">
        <v>862</v>
      </c>
      <c r="K188" s="15" t="s">
        <v>25</v>
      </c>
      <c r="L188" s="22">
        <v>1</v>
      </c>
      <c r="M188" s="23">
        <v>1000</v>
      </c>
      <c r="N188" s="22">
        <v>0</v>
      </c>
      <c r="O188" s="24">
        <f t="shared" si="5"/>
        <v>1000</v>
      </c>
    </row>
    <row r="189" spans="1:15">
      <c r="A189" s="27"/>
      <c r="B189" s="28"/>
      <c r="C189" s="28"/>
      <c r="D189" s="28"/>
      <c r="E189" s="28"/>
      <c r="F189" s="28"/>
      <c r="G189" s="28"/>
      <c r="H189" s="28"/>
      <c r="I189" s="28"/>
      <c r="J189" s="28"/>
      <c r="K189" s="28"/>
      <c r="L189" s="28">
        <f>SUM(L4:L188)</f>
        <v>185</v>
      </c>
      <c r="M189" s="30">
        <f>SUM(M4:M188)</f>
        <v>1480270</v>
      </c>
      <c r="N189" s="28">
        <f>SUM(N4:N188)</f>
        <v>3000</v>
      </c>
      <c r="O189" s="24">
        <f t="shared" si="5"/>
        <v>1483270</v>
      </c>
    </row>
    <row r="190" spans="2:14">
      <c r="B190" s="29"/>
      <c r="C190" s="29"/>
      <c r="D190" s="29"/>
      <c r="E190" s="29"/>
      <c r="F190" s="29"/>
      <c r="G190" s="29"/>
      <c r="H190" s="29"/>
      <c r="I190" s="29"/>
      <c r="J190" s="29"/>
      <c r="K190" s="29"/>
      <c r="L190" s="29"/>
      <c r="M190" s="31"/>
      <c r="N190" s="29"/>
    </row>
  </sheetData>
  <sortState ref="B2:T189">
    <sortCondition ref="C2"/>
  </sortState>
  <mergeCells count="2">
    <mergeCell ref="A1:O1"/>
    <mergeCell ref="A2:O2"/>
  </mergeCells>
  <printOptions horizontalCentered="1"/>
  <pageMargins left="0.306944444444444" right="0.306944444444444" top="0.751388888888889" bottom="0.75138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伟</cp:lastModifiedBy>
  <dcterms:created xsi:type="dcterms:W3CDTF">2023-06-01T00:56:00Z</dcterms:created>
  <cp:lastPrinted>2023-06-01T01:00:00Z</cp:lastPrinted>
  <dcterms:modified xsi:type="dcterms:W3CDTF">2023-06-12T09:03:11Z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62B750E8D9D2488EB55076C9956CDF06_13</vt:lpwstr>
  </property>
  <property fmtid="{D5CDD505-2E9C-101B-9397-08002B2CF9AE}" pid="3" name="KSOProductBuildVer">
    <vt:lpwstr>2052-11.1.0.14309</vt:lpwstr>
  </property>
</Properties>
</file>