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800" windowHeight="12420"/>
  </bookViews>
  <sheets>
    <sheet name="重点民生实事“2022年”三路实施情况 (2)" sheetId="137" r:id="rId1"/>
  </sheets>
  <definedNames>
    <definedName name="_xlnm._FilterDatabase" localSheetId="0" hidden="1">'重点民生实事“2022年”三路实施情况 (2)'!$A$4:$O$18</definedName>
    <definedName name="_xlnm.Print_Area" hidden="1">#N/A</definedName>
    <definedName name="_xlnm.Print_Titles" localSheetId="0">'重点民生实事“2022年”三路实施情况 (2)'!$3:$4</definedName>
    <definedName name="_xlnm.Print_Titles" hidden="1">#N/A</definedName>
  </definedNames>
  <calcPr calcId="125725"/>
</workbook>
</file>

<file path=xl/calcChain.xml><?xml version="1.0" encoding="utf-8"?>
<calcChain xmlns="http://schemas.openxmlformats.org/spreadsheetml/2006/main">
  <c r="K5" i="137"/>
  <c r="P5"/>
  <c r="J5"/>
  <c r="G5"/>
</calcChain>
</file>

<file path=xl/sharedStrings.xml><?xml version="1.0" encoding="utf-8"?>
<sst xmlns="http://schemas.openxmlformats.org/spreadsheetml/2006/main" count="142" uniqueCount="85">
  <si>
    <t>项目基本信息</t>
  </si>
  <si>
    <t>备注</t>
  </si>
  <si>
    <t>乡镇</t>
  </si>
  <si>
    <t>地区类别</t>
  </si>
  <si>
    <t>项目名称</t>
  </si>
  <si>
    <t xml:space="preserve"> 规划类别</t>
  </si>
  <si>
    <t>规划属性</t>
  </si>
  <si>
    <t>路线编码</t>
  </si>
  <si>
    <t>规划里程（公里）</t>
  </si>
  <si>
    <t>现状路面宽度</t>
  </si>
  <si>
    <t>现状技术等级</t>
  </si>
  <si>
    <t>拟建路面宽度</t>
  </si>
  <si>
    <t>拟建技术等级</t>
  </si>
  <si>
    <t>鲊埠回族乡</t>
  </si>
  <si>
    <t>乡镇通三级（路面宽7米）及以上农村公路</t>
  </si>
  <si>
    <t>保障性任务</t>
  </si>
  <si>
    <t>Y996430922</t>
  </si>
  <si>
    <t>四级公路</t>
  </si>
  <si>
    <t>三级公路</t>
  </si>
  <si>
    <t>解决乡镇、景区、产业园</t>
  </si>
  <si>
    <t>旅游路</t>
  </si>
  <si>
    <t>指导性任务</t>
  </si>
  <si>
    <t>4.5</t>
  </si>
  <si>
    <t>6</t>
  </si>
  <si>
    <t>资源产业路</t>
  </si>
  <si>
    <t>5</t>
  </si>
  <si>
    <t>3.5</t>
  </si>
  <si>
    <t>无</t>
  </si>
  <si>
    <t>三堂街镇、鲊埠回族乡</t>
  </si>
  <si>
    <t>桃江县羞女湖湿地公园旅游集散路</t>
  </si>
  <si>
    <t>X001430922</t>
  </si>
  <si>
    <t>羞女湖湿地公园</t>
  </si>
  <si>
    <t>已实施9.1</t>
  </si>
  <si>
    <t>高桥镇</t>
  </si>
  <si>
    <t>S541省道至罗溪风景区至S321省道旅游集散路</t>
  </si>
  <si>
    <t>X020430922</t>
  </si>
  <si>
    <t>罗溪风景区</t>
  </si>
  <si>
    <t>松木塘镇</t>
  </si>
  <si>
    <t>桃花湖景区</t>
  </si>
  <si>
    <t>浮邱山乡、沾溪镇</t>
  </si>
  <si>
    <t>Y572430922</t>
  </si>
  <si>
    <t>高桥乡</t>
  </si>
  <si>
    <t>罗溪山庄（桃江县高新现代农业开发有限公司）通景路（C997+Y008段）</t>
  </si>
  <si>
    <t>Y008430922</t>
  </si>
  <si>
    <t>罗溪山庄（桃江县高新现代农业开发有限公司）</t>
  </si>
  <si>
    <t>牛田镇、石牛江镇、桃花江镇</t>
  </si>
  <si>
    <t>印象农业至牛剑桥（市级文物）至G536国道</t>
  </si>
  <si>
    <t>Y526430922</t>
  </si>
  <si>
    <t>桃江县桃江印象农业休闲旅游区</t>
  </si>
  <si>
    <t>修山镇</t>
  </si>
  <si>
    <t>X006430922</t>
  </si>
  <si>
    <t>修山镇圣恩茶叶基地</t>
  </si>
  <si>
    <t>已实施6.524</t>
  </si>
  <si>
    <t>三堂街镇</t>
  </si>
  <si>
    <t>桃江县三堂街镇乌崔公路</t>
  </si>
  <si>
    <t>X017430922</t>
  </si>
  <si>
    <t>桃江县三堂街镇赤塘村绿色优质水稻种植基地</t>
  </si>
  <si>
    <t>已实施8.267</t>
  </si>
  <si>
    <t>马迹塘镇</t>
  </si>
  <si>
    <t>Y575430922</t>
  </si>
  <si>
    <t>桃江县雪峰山余脉茶叶特色产业园</t>
  </si>
  <si>
    <t>益阳仑-马迹塘（桃江县亿湘缘竹笋特色产业园）连接路</t>
  </si>
  <si>
    <t>桃江县亿湘缘竹笋特色产业园</t>
  </si>
  <si>
    <t>已实施5.92公里</t>
  </si>
  <si>
    <t>灰山港镇</t>
  </si>
  <si>
    <t>桃江县灰山港镇甘泉山茶叶特色产业园道路</t>
  </si>
  <si>
    <t>X002430922</t>
  </si>
  <si>
    <t>桃江县甘泉山茶叶专业合作社甘泉山福园峰茶叶特色产业园</t>
  </si>
  <si>
    <t>Y578430922</t>
  </si>
  <si>
    <t>桃江县雪峰山茶叶特色产业园</t>
  </si>
  <si>
    <t>峡康线（桃江县圣恩茶叶特色产业园）</t>
  </si>
  <si>
    <t>Y054430922</t>
  </si>
  <si>
    <t>桃江县圣恩茶叶特色产业园</t>
  </si>
  <si>
    <t>2021年计划，2022年续建，已实施0.179公里</t>
  </si>
  <si>
    <t>已实施5公里</t>
  </si>
  <si>
    <t>县城至羞女湖湿地公园至大栗港镇（接G536国道）连接路</t>
    <phoneticPr fontId="10" type="noConversion"/>
  </si>
  <si>
    <t>增加里程</t>
    <phoneticPr fontId="10" type="noConversion"/>
  </si>
  <si>
    <t>至10月底已建设里程
（公里）</t>
    <phoneticPr fontId="10" type="noConversion"/>
  </si>
  <si>
    <t>2022年计划建设里程
（公里）</t>
    <phoneticPr fontId="10" type="noConversion"/>
  </si>
  <si>
    <t>2022年农村公路（旅游路、资源路、产业路）建设投资计划明细表10.25</t>
    <phoneticPr fontId="10" type="noConversion"/>
  </si>
  <si>
    <t>鲊埠回族乡通三级公路</t>
    <phoneticPr fontId="10" type="noConversion"/>
  </si>
  <si>
    <t>桃江县修山镇三檀线</t>
    <phoneticPr fontId="10" type="noConversion"/>
  </si>
  <si>
    <t>泽惠农业-京华（桃江县雪峰山余脉茶叶特色产业园）连接路</t>
    <phoneticPr fontId="10" type="noConversion"/>
  </si>
  <si>
    <t>宁乡界至桃花湖环线公路至S321省道</t>
    <phoneticPr fontId="10" type="noConversion"/>
  </si>
  <si>
    <t>桃江县雪峰山茶叶特色产业园道路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</si>
</sst>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_([$€-2]* #,##0.00_);_([$€-2]* \(#,##0.00\);_([$€-2]* &quot;-&quot;??_)"/>
    <numFmt numFmtId="177" formatCode="0.000_);[Red]\(0.000\)"/>
  </numFmts>
  <fonts count="1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name val="方正小标宋简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12"/>
      <name val="仿宋_GB2312"/>
      <family val="3"/>
      <charset val="134"/>
    </font>
    <font>
      <sz val="11"/>
      <color indexed="8"/>
      <name val="Calibri"/>
      <family val="2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176" fontId="6" fillId="0" borderId="0">
      <alignment vertical="center"/>
    </xf>
    <xf numFmtId="0" fontId="7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9" fillId="0" borderId="0" applyFill="0" applyProtection="0"/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>
      <alignment vertical="center"/>
    </xf>
    <xf numFmtId="0" fontId="5" fillId="0" borderId="0"/>
  </cellStyleXfs>
  <cellXfs count="25">
    <xf numFmtId="0" fontId="0" fillId="0" borderId="0" xfId="0"/>
    <xf numFmtId="0" fontId="6" fillId="0" borderId="0" xfId="9">
      <alignment vertical="center"/>
    </xf>
    <xf numFmtId="0" fontId="6" fillId="0" borderId="0" xfId="9" applyFill="1">
      <alignment vertical="center"/>
    </xf>
    <xf numFmtId="0" fontId="6" fillId="0" borderId="0" xfId="9" applyFill="1" applyAlignment="1">
      <alignment vertical="center" wrapText="1"/>
    </xf>
    <xf numFmtId="177" fontId="1" fillId="0" borderId="2" xfId="9" applyNumberFormat="1" applyFont="1" applyFill="1" applyBorder="1" applyAlignment="1">
      <alignment horizontal="center" vertical="center" wrapText="1"/>
    </xf>
    <xf numFmtId="0" fontId="1" fillId="2" borderId="2" xfId="9" applyFont="1" applyFill="1" applyBorder="1" applyAlignment="1">
      <alignment horizontal="center" vertical="center" wrapText="1"/>
    </xf>
    <xf numFmtId="0" fontId="0" fillId="0" borderId="0" xfId="9" applyFont="1" applyFill="1">
      <alignment vertical="center"/>
    </xf>
    <xf numFmtId="0" fontId="6" fillId="0" borderId="0" xfId="9" applyFill="1" applyAlignment="1">
      <alignment horizontal="left" vertical="center"/>
    </xf>
    <xf numFmtId="0" fontId="1" fillId="0" borderId="2" xfId="9" applyFont="1" applyFill="1" applyBorder="1" applyAlignment="1">
      <alignment horizontal="center" vertical="center"/>
    </xf>
    <xf numFmtId="0" fontId="1" fillId="0" borderId="2" xfId="9" applyFont="1" applyFill="1" applyBorder="1" applyAlignment="1">
      <alignment horizontal="center" vertical="center" wrapText="1"/>
    </xf>
    <xf numFmtId="49" fontId="1" fillId="0" borderId="2" xfId="9" applyNumberFormat="1" applyFont="1" applyFill="1" applyBorder="1" applyAlignment="1">
      <alignment horizontal="center" vertical="center" wrapText="1"/>
    </xf>
    <xf numFmtId="0" fontId="6" fillId="0" borderId="2" xfId="9" applyFill="1" applyBorder="1" applyAlignment="1">
      <alignment horizontal="center" vertical="center"/>
    </xf>
    <xf numFmtId="0" fontId="1" fillId="0" borderId="2" xfId="9" applyFont="1" applyFill="1" applyBorder="1" applyAlignment="1">
      <alignment horizontal="center" vertical="center" wrapText="1"/>
    </xf>
    <xf numFmtId="0" fontId="6" fillId="3" borderId="2" xfId="9" applyFill="1" applyBorder="1" applyAlignment="1">
      <alignment horizontal="center" vertical="center"/>
    </xf>
    <xf numFmtId="0" fontId="1" fillId="3" borderId="2" xfId="9" applyFont="1" applyFill="1" applyBorder="1" applyAlignment="1">
      <alignment horizontal="center" vertical="center" wrapText="1"/>
    </xf>
    <xf numFmtId="0" fontId="1" fillId="4" borderId="2" xfId="9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center" vertical="center"/>
    </xf>
    <xf numFmtId="0" fontId="6" fillId="0" borderId="2" xfId="9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49" fontId="1" fillId="0" borderId="3" xfId="9" applyNumberFormat="1" applyFont="1" applyFill="1" applyBorder="1" applyAlignment="1">
      <alignment horizontal="center" vertical="center" wrapText="1"/>
    </xf>
    <xf numFmtId="49" fontId="1" fillId="0" borderId="4" xfId="9" applyNumberFormat="1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center" vertical="center"/>
    </xf>
    <xf numFmtId="0" fontId="1" fillId="0" borderId="2" xfId="9" applyFont="1" applyFill="1" applyBorder="1" applyAlignment="1">
      <alignment horizontal="center" vertical="center" wrapText="1"/>
    </xf>
    <xf numFmtId="49" fontId="1" fillId="0" borderId="2" xfId="9" applyNumberFormat="1" applyFont="1" applyFill="1" applyBorder="1" applyAlignment="1">
      <alignment horizontal="center" vertical="center" wrapText="1"/>
    </xf>
  </cellXfs>
  <cellStyles count="47">
    <cellStyle name="百分比 2" xfId="5"/>
    <cellStyle name="百分比 3" xfId="11"/>
    <cellStyle name="百分比 4" xfId="6"/>
    <cellStyle name="百分比 4 2" xfId="7"/>
    <cellStyle name="常规" xfId="0" builtinId="0"/>
    <cellStyle name="常规 10" xfId="9"/>
    <cellStyle name="常规 10 2" xfId="10"/>
    <cellStyle name="常规 10 2 2" xfId="12"/>
    <cellStyle name="常规 10 2 3" xfId="13"/>
    <cellStyle name="常规 10 2 3 2" xfId="3"/>
    <cellStyle name="常规 10 3" xfId="2"/>
    <cellStyle name="常规 10 3 2" xfId="14"/>
    <cellStyle name="常规 10 4" xfId="16"/>
    <cellStyle name="常规 11" xfId="17"/>
    <cellStyle name="常规 2" xfId="15"/>
    <cellStyle name="常规 2 2" xfId="8"/>
    <cellStyle name="常规 2 2 2" xfId="18"/>
    <cellStyle name="常规 2 2 2 2" xfId="19"/>
    <cellStyle name="常规 2 2 3" xfId="20"/>
    <cellStyle name="常规 2 2 4" xfId="1"/>
    <cellStyle name="常规 2 2 4 2" xfId="21"/>
    <cellStyle name="常规 2 24" xfId="22"/>
    <cellStyle name="常规 2 24 2" xfId="23"/>
    <cellStyle name="常规 2 24 2 2" xfId="24"/>
    <cellStyle name="常规 2 3" xfId="25"/>
    <cellStyle name="常规 2 4" xfId="26"/>
    <cellStyle name="常规 2 4 2" xfId="27"/>
    <cellStyle name="常规 2 5" xfId="28"/>
    <cellStyle name="常规 2 6" xfId="29"/>
    <cellStyle name="常规 2 6 2" xfId="30"/>
    <cellStyle name="常规 3" xfId="31"/>
    <cellStyle name="常规 4" xfId="32"/>
    <cellStyle name="常规 4 2" xfId="33"/>
    <cellStyle name="常规 4 2 5 2 2" xfId="34"/>
    <cellStyle name="常规 4 2 5 2 2 2" xfId="35"/>
    <cellStyle name="常规 4 3 2" xfId="36"/>
    <cellStyle name="常规 4 3 2 17" xfId="37"/>
    <cellStyle name="常规 4 3 2 2" xfId="38"/>
    <cellStyle name="常规 4 3 2 3" xfId="39"/>
    <cellStyle name="常规 5" xfId="40"/>
    <cellStyle name="常规 6" xfId="4"/>
    <cellStyle name="常规 6 2" xfId="41"/>
    <cellStyle name="常规 6 3" xfId="42"/>
    <cellStyle name="常规 7" xfId="43"/>
    <cellStyle name="常规 8" xfId="44"/>
    <cellStyle name="常规 9" xfId="45"/>
    <cellStyle name="普通_活用表_亿元表" xfId="46"/>
  </cellStyles>
  <dxfs count="0"/>
  <tableStyles count="0" defaultTableStyle="TableStyleMedium2" defaultPivotStyle="PivotStyleLight16"/>
  <colors>
    <mruColors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R20"/>
  <sheetViews>
    <sheetView tabSelected="1" zoomScale="85" zoomScaleNormal="85" workbookViewId="0">
      <selection activeCell="C17" sqref="C17"/>
    </sheetView>
  </sheetViews>
  <sheetFormatPr defaultColWidth="9.125" defaultRowHeight="13.5" outlineLevelRow="3"/>
  <cols>
    <col min="1" max="1" width="10.875" style="2" customWidth="1"/>
    <col min="2" max="2" width="9.125" style="1" hidden="1" customWidth="1"/>
    <col min="3" max="3" width="33.375" style="2" customWidth="1"/>
    <col min="4" max="4" width="15.875" style="3" customWidth="1"/>
    <col min="5" max="5" width="12.5" style="2" hidden="1" customWidth="1"/>
    <col min="6" max="6" width="12.625" style="2" customWidth="1"/>
    <col min="7" max="7" width="9.125" style="2" customWidth="1"/>
    <col min="8" max="11" width="9.125" style="1" customWidth="1"/>
    <col min="12" max="13" width="9.125" style="2" customWidth="1"/>
    <col min="14" max="14" width="19.375" style="2" customWidth="1"/>
    <col min="15" max="15" width="15.75" style="2" customWidth="1"/>
    <col min="16" max="16384" width="9.125" style="2"/>
  </cols>
  <sheetData>
    <row r="1" spans="1:18">
      <c r="A1" s="7"/>
    </row>
    <row r="2" spans="1:18" ht="38.25" customHeight="1">
      <c r="A2" s="19" t="s">
        <v>79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32.65" customHeight="1">
      <c r="A3" s="22"/>
      <c r="B3" s="22"/>
      <c r="C3" s="22" t="s">
        <v>0</v>
      </c>
      <c r="D3" s="22"/>
      <c r="E3" s="22"/>
      <c r="F3" s="22"/>
      <c r="G3" s="22"/>
      <c r="H3" s="22"/>
      <c r="I3" s="22"/>
      <c r="J3" s="20" t="s">
        <v>78</v>
      </c>
      <c r="K3" s="20" t="s">
        <v>77</v>
      </c>
      <c r="L3" s="23"/>
      <c r="M3" s="23"/>
      <c r="N3" s="24" t="s">
        <v>19</v>
      </c>
      <c r="O3" s="24" t="s">
        <v>1</v>
      </c>
      <c r="P3" s="17" t="s">
        <v>76</v>
      </c>
    </row>
    <row r="4" spans="1:18" ht="2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21"/>
      <c r="K4" s="21"/>
      <c r="L4" s="10" t="s">
        <v>11</v>
      </c>
      <c r="M4" s="10" t="s">
        <v>12</v>
      </c>
      <c r="N4" s="24"/>
      <c r="O4" s="24"/>
      <c r="P4" s="18"/>
    </row>
    <row r="5" spans="1:18" s="1" customFormat="1" ht="28.15" customHeight="1" outlineLevel="1">
      <c r="A5" s="9"/>
      <c r="B5" s="8"/>
      <c r="C5" s="9"/>
      <c r="D5" s="9"/>
      <c r="E5" s="8"/>
      <c r="F5" s="8"/>
      <c r="G5" s="9">
        <f>SUBTOTAL(9,G6:G19)</f>
        <v>165.18</v>
      </c>
      <c r="H5" s="9"/>
      <c r="I5" s="9"/>
      <c r="J5" s="9">
        <f>SUBTOTAL(9,J6:J19)</f>
        <v>125.864</v>
      </c>
      <c r="K5" s="12">
        <f>SUBTOTAL(9,K6:K19)</f>
        <v>115.441</v>
      </c>
      <c r="L5" s="9"/>
      <c r="M5" s="9"/>
      <c r="N5" s="9"/>
      <c r="O5" s="9"/>
      <c r="P5" s="9">
        <f>SUM(P6:P19)</f>
        <v>6.7249999999999996</v>
      </c>
    </row>
    <row r="6" spans="1:18" ht="28.15" customHeight="1" outlineLevel="3">
      <c r="A6" s="9" t="s">
        <v>28</v>
      </c>
      <c r="B6" s="8"/>
      <c r="C6" s="9" t="s">
        <v>29</v>
      </c>
      <c r="D6" s="9" t="s">
        <v>20</v>
      </c>
      <c r="E6" s="8" t="s">
        <v>21</v>
      </c>
      <c r="F6" s="8" t="s">
        <v>30</v>
      </c>
      <c r="G6" s="9">
        <v>15.141</v>
      </c>
      <c r="H6" s="9" t="s">
        <v>25</v>
      </c>
      <c r="I6" s="9">
        <v>0</v>
      </c>
      <c r="J6" s="9">
        <v>12.74</v>
      </c>
      <c r="K6" s="15">
        <v>12.74</v>
      </c>
      <c r="L6" s="9" t="s">
        <v>23</v>
      </c>
      <c r="M6" s="9" t="s">
        <v>17</v>
      </c>
      <c r="N6" s="9" t="s">
        <v>31</v>
      </c>
      <c r="O6" s="9" t="s">
        <v>32</v>
      </c>
      <c r="P6" s="11"/>
    </row>
    <row r="7" spans="1:18" ht="27.75" customHeight="1" outlineLevel="3">
      <c r="A7" s="9" t="s">
        <v>33</v>
      </c>
      <c r="B7" s="8"/>
      <c r="C7" s="9" t="s">
        <v>34</v>
      </c>
      <c r="D7" s="9" t="s">
        <v>20</v>
      </c>
      <c r="E7" s="8" t="s">
        <v>21</v>
      </c>
      <c r="F7" s="8" t="s">
        <v>35</v>
      </c>
      <c r="G7" s="9">
        <v>4.4989999999999997</v>
      </c>
      <c r="H7" s="9" t="s">
        <v>22</v>
      </c>
      <c r="I7" s="9">
        <v>0</v>
      </c>
      <c r="J7" s="5">
        <v>5.15</v>
      </c>
      <c r="K7" s="14">
        <v>5.15</v>
      </c>
      <c r="L7" s="9" t="s">
        <v>23</v>
      </c>
      <c r="M7" s="9" t="s">
        <v>17</v>
      </c>
      <c r="N7" s="9" t="s">
        <v>36</v>
      </c>
      <c r="O7" s="9"/>
      <c r="P7" s="11">
        <v>0.65100000000000002</v>
      </c>
    </row>
    <row r="8" spans="1:18" ht="28.15" customHeight="1" outlineLevel="3">
      <c r="A8" s="9" t="s">
        <v>37</v>
      </c>
      <c r="B8" s="8"/>
      <c r="C8" s="16" t="s">
        <v>83</v>
      </c>
      <c r="D8" s="9" t="s">
        <v>20</v>
      </c>
      <c r="E8" s="8" t="s">
        <v>21</v>
      </c>
      <c r="F8" s="8" t="s">
        <v>27</v>
      </c>
      <c r="G8" s="9">
        <v>30.678000000000001</v>
      </c>
      <c r="H8" s="9" t="s">
        <v>26</v>
      </c>
      <c r="I8" s="9">
        <v>0</v>
      </c>
      <c r="J8" s="5">
        <v>12.276999999999999</v>
      </c>
      <c r="K8" s="15">
        <v>12</v>
      </c>
      <c r="L8" s="9" t="s">
        <v>23</v>
      </c>
      <c r="M8" s="9" t="s">
        <v>17</v>
      </c>
      <c r="N8" s="9" t="s">
        <v>38</v>
      </c>
      <c r="O8" s="9"/>
      <c r="P8" s="11">
        <v>4.1289999999999996</v>
      </c>
      <c r="Q8" s="6"/>
      <c r="R8" s="6"/>
    </row>
    <row r="9" spans="1:18" ht="28.15" customHeight="1" outlineLevel="3">
      <c r="A9" s="9" t="s">
        <v>39</v>
      </c>
      <c r="B9" s="8"/>
      <c r="C9" s="9" t="s">
        <v>75</v>
      </c>
      <c r="D9" s="9" t="s">
        <v>20</v>
      </c>
      <c r="E9" s="8" t="s">
        <v>15</v>
      </c>
      <c r="F9" s="8" t="s">
        <v>40</v>
      </c>
      <c r="G9" s="9">
        <v>22.521000000000001</v>
      </c>
      <c r="H9" s="9" t="s">
        <v>26</v>
      </c>
      <c r="I9" s="9">
        <v>0</v>
      </c>
      <c r="J9" s="5">
        <v>16.600000000000001</v>
      </c>
      <c r="K9" s="14">
        <v>16.600000000000001</v>
      </c>
      <c r="L9" s="9" t="s">
        <v>23</v>
      </c>
      <c r="M9" s="9" t="s">
        <v>17</v>
      </c>
      <c r="N9" s="9" t="s">
        <v>31</v>
      </c>
      <c r="O9" s="9"/>
      <c r="P9" s="11">
        <v>1.585</v>
      </c>
    </row>
    <row r="10" spans="1:18" ht="28.15" customHeight="1" outlineLevel="3">
      <c r="A10" s="9" t="s">
        <v>41</v>
      </c>
      <c r="B10" s="8"/>
      <c r="C10" s="9" t="s">
        <v>42</v>
      </c>
      <c r="D10" s="9" t="s">
        <v>20</v>
      </c>
      <c r="E10" s="8" t="s">
        <v>21</v>
      </c>
      <c r="F10" s="8" t="s">
        <v>43</v>
      </c>
      <c r="G10" s="9">
        <v>10.811</v>
      </c>
      <c r="H10" s="9">
        <v>0</v>
      </c>
      <c r="I10" s="9">
        <v>0</v>
      </c>
      <c r="J10" s="5">
        <v>6.5220000000000002</v>
      </c>
      <c r="K10" s="14">
        <v>6.5220000000000002</v>
      </c>
      <c r="L10" s="9" t="s">
        <v>23</v>
      </c>
      <c r="M10" s="9" t="s">
        <v>17</v>
      </c>
      <c r="N10" s="9" t="s">
        <v>44</v>
      </c>
      <c r="O10" s="9"/>
      <c r="P10" s="11">
        <v>0.21</v>
      </c>
    </row>
    <row r="11" spans="1:18" ht="28.15" customHeight="1" outlineLevel="3">
      <c r="A11" s="9" t="s">
        <v>45</v>
      </c>
      <c r="B11" s="8"/>
      <c r="C11" s="9" t="s">
        <v>46</v>
      </c>
      <c r="D11" s="9" t="s">
        <v>20</v>
      </c>
      <c r="E11" s="8" t="s">
        <v>15</v>
      </c>
      <c r="F11" s="8" t="s">
        <v>47</v>
      </c>
      <c r="G11" s="9">
        <v>13.429</v>
      </c>
      <c r="H11" s="9" t="s">
        <v>22</v>
      </c>
      <c r="I11" s="9">
        <v>0</v>
      </c>
      <c r="J11" s="9">
        <v>13.429</v>
      </c>
      <c r="K11" s="9">
        <v>13.429</v>
      </c>
      <c r="L11" s="9" t="s">
        <v>23</v>
      </c>
      <c r="M11" s="9" t="s">
        <v>17</v>
      </c>
      <c r="N11" s="9" t="s">
        <v>48</v>
      </c>
      <c r="O11" s="9"/>
      <c r="P11" s="11"/>
    </row>
    <row r="12" spans="1:18" ht="28.15" customHeight="1" outlineLevel="3">
      <c r="A12" s="9" t="s">
        <v>49</v>
      </c>
      <c r="B12" s="8"/>
      <c r="C12" s="16" t="s">
        <v>81</v>
      </c>
      <c r="D12" s="9" t="s">
        <v>24</v>
      </c>
      <c r="E12" s="8" t="s">
        <v>21</v>
      </c>
      <c r="F12" s="8" t="s">
        <v>50</v>
      </c>
      <c r="G12" s="9">
        <v>6.524</v>
      </c>
      <c r="H12" s="9" t="s">
        <v>22</v>
      </c>
      <c r="I12" s="9">
        <v>0</v>
      </c>
      <c r="J12" s="9">
        <v>6.524</v>
      </c>
      <c r="K12" s="9">
        <v>6.524</v>
      </c>
      <c r="L12" s="9" t="s">
        <v>23</v>
      </c>
      <c r="M12" s="9" t="s">
        <v>17</v>
      </c>
      <c r="N12" s="9" t="s">
        <v>51</v>
      </c>
      <c r="O12" s="9" t="s">
        <v>52</v>
      </c>
      <c r="P12" s="13"/>
    </row>
    <row r="13" spans="1:18" ht="28.15" customHeight="1" outlineLevel="3">
      <c r="A13" s="9" t="s">
        <v>53</v>
      </c>
      <c r="B13" s="8"/>
      <c r="C13" s="9" t="s">
        <v>54</v>
      </c>
      <c r="D13" s="9" t="s">
        <v>24</v>
      </c>
      <c r="E13" s="8" t="s">
        <v>21</v>
      </c>
      <c r="F13" s="8" t="s">
        <v>55</v>
      </c>
      <c r="G13" s="9">
        <v>8.2669999999999995</v>
      </c>
      <c r="H13" s="9" t="s">
        <v>25</v>
      </c>
      <c r="I13" s="9">
        <v>0</v>
      </c>
      <c r="J13" s="9">
        <v>8.2669999999999995</v>
      </c>
      <c r="K13" s="9">
        <v>8.2669999999999995</v>
      </c>
      <c r="L13" s="9" t="s">
        <v>23</v>
      </c>
      <c r="M13" s="9" t="s">
        <v>17</v>
      </c>
      <c r="N13" s="9" t="s">
        <v>56</v>
      </c>
      <c r="O13" s="9" t="s">
        <v>57</v>
      </c>
      <c r="P13" s="13"/>
    </row>
    <row r="14" spans="1:18" ht="28.15" customHeight="1" outlineLevel="3">
      <c r="A14" s="9" t="s">
        <v>58</v>
      </c>
      <c r="B14" s="8"/>
      <c r="C14" s="16" t="s">
        <v>82</v>
      </c>
      <c r="D14" s="9" t="s">
        <v>24</v>
      </c>
      <c r="E14" s="8" t="s">
        <v>15</v>
      </c>
      <c r="F14" s="8" t="s">
        <v>59</v>
      </c>
      <c r="G14" s="9">
        <v>8.5210000000000008</v>
      </c>
      <c r="H14" s="9" t="s">
        <v>22</v>
      </c>
      <c r="I14" s="9">
        <v>0</v>
      </c>
      <c r="J14" s="9">
        <v>8.5210000000000008</v>
      </c>
      <c r="K14" s="15">
        <v>8</v>
      </c>
      <c r="L14" s="9" t="s">
        <v>23</v>
      </c>
      <c r="M14" s="9" t="s">
        <v>17</v>
      </c>
      <c r="N14" s="9" t="s">
        <v>60</v>
      </c>
      <c r="O14" s="9"/>
      <c r="P14" s="11"/>
    </row>
    <row r="15" spans="1:18" ht="28.15" customHeight="1" outlineLevel="3">
      <c r="A15" s="9" t="s">
        <v>58</v>
      </c>
      <c r="B15" s="8"/>
      <c r="C15" s="9" t="s">
        <v>61</v>
      </c>
      <c r="D15" s="9" t="s">
        <v>24</v>
      </c>
      <c r="E15" s="8" t="s">
        <v>21</v>
      </c>
      <c r="F15" s="8" t="s">
        <v>27</v>
      </c>
      <c r="G15" s="9">
        <v>12.03</v>
      </c>
      <c r="H15" s="9">
        <v>0</v>
      </c>
      <c r="I15" s="9">
        <v>0</v>
      </c>
      <c r="J15" s="5">
        <v>12.03</v>
      </c>
      <c r="K15" s="15">
        <v>12.03</v>
      </c>
      <c r="L15" s="9" t="s">
        <v>23</v>
      </c>
      <c r="M15" s="9" t="s">
        <v>17</v>
      </c>
      <c r="N15" s="9" t="s">
        <v>62</v>
      </c>
      <c r="O15" s="9" t="s">
        <v>63</v>
      </c>
      <c r="P15" s="11">
        <v>0.15</v>
      </c>
    </row>
    <row r="16" spans="1:18" ht="27.75" customHeight="1" outlineLevel="3">
      <c r="A16" s="9" t="s">
        <v>64</v>
      </c>
      <c r="B16" s="8"/>
      <c r="C16" s="9" t="s">
        <v>65</v>
      </c>
      <c r="D16" s="9" t="s">
        <v>24</v>
      </c>
      <c r="E16" s="8" t="s">
        <v>15</v>
      </c>
      <c r="F16" s="8" t="s">
        <v>66</v>
      </c>
      <c r="G16" s="9">
        <v>14.582000000000001</v>
      </c>
      <c r="H16" s="9">
        <v>0</v>
      </c>
      <c r="I16" s="9">
        <v>0</v>
      </c>
      <c r="J16" s="9">
        <v>14.582000000000001</v>
      </c>
      <c r="K16" s="15">
        <v>5</v>
      </c>
      <c r="L16" s="9" t="s">
        <v>23</v>
      </c>
      <c r="M16" s="9" t="s">
        <v>17</v>
      </c>
      <c r="N16" s="9" t="s">
        <v>67</v>
      </c>
      <c r="O16" s="9"/>
      <c r="P16" s="11"/>
    </row>
    <row r="17" spans="1:16" ht="28.15" customHeight="1" outlineLevel="3">
      <c r="A17" s="9" t="s">
        <v>64</v>
      </c>
      <c r="B17" s="8"/>
      <c r="C17" s="16" t="s">
        <v>84</v>
      </c>
      <c r="D17" s="9" t="s">
        <v>24</v>
      </c>
      <c r="E17" s="8" t="s">
        <v>15</v>
      </c>
      <c r="F17" s="8" t="s">
        <v>68</v>
      </c>
      <c r="G17" s="9">
        <v>4.0430000000000001</v>
      </c>
      <c r="H17" s="9">
        <v>0</v>
      </c>
      <c r="I17" s="9">
        <v>0</v>
      </c>
      <c r="J17" s="9">
        <v>4.0430000000000001</v>
      </c>
      <c r="K17" s="15">
        <v>4</v>
      </c>
      <c r="L17" s="9" t="s">
        <v>23</v>
      </c>
      <c r="M17" s="9" t="s">
        <v>17</v>
      </c>
      <c r="N17" s="9" t="s">
        <v>69</v>
      </c>
      <c r="O17" s="9"/>
      <c r="P17" s="11"/>
    </row>
    <row r="18" spans="1:16" ht="44.1" customHeight="1" outlineLevel="3">
      <c r="A18" s="9" t="s">
        <v>49</v>
      </c>
      <c r="B18" s="8"/>
      <c r="C18" s="9" t="s">
        <v>70</v>
      </c>
      <c r="D18" s="9" t="s">
        <v>24</v>
      </c>
      <c r="E18" s="8" t="s">
        <v>21</v>
      </c>
      <c r="F18" s="8" t="s">
        <v>71</v>
      </c>
      <c r="G18" s="4">
        <v>5.1340000000000003</v>
      </c>
      <c r="H18" s="9">
        <v>4.5</v>
      </c>
      <c r="I18" s="9">
        <v>0.17899999999999999</v>
      </c>
      <c r="J18" s="9">
        <v>0.17899999999999999</v>
      </c>
      <c r="K18" s="9">
        <v>0.17899999999999999</v>
      </c>
      <c r="L18" s="9">
        <v>6</v>
      </c>
      <c r="M18" s="9" t="s">
        <v>17</v>
      </c>
      <c r="N18" s="9" t="s">
        <v>72</v>
      </c>
      <c r="O18" s="9" t="s">
        <v>73</v>
      </c>
      <c r="P18" s="13"/>
    </row>
    <row r="19" spans="1:16" ht="36">
      <c r="A19" s="9" t="s">
        <v>13</v>
      </c>
      <c r="B19" s="8"/>
      <c r="C19" s="16" t="s">
        <v>80</v>
      </c>
      <c r="D19" s="9" t="s">
        <v>14</v>
      </c>
      <c r="E19" s="8" t="s">
        <v>15</v>
      </c>
      <c r="F19" s="8" t="s">
        <v>16</v>
      </c>
      <c r="G19" s="9">
        <v>9</v>
      </c>
      <c r="H19" s="9">
        <v>0</v>
      </c>
      <c r="I19" s="9">
        <v>0</v>
      </c>
      <c r="J19" s="9">
        <v>5</v>
      </c>
      <c r="K19" s="9">
        <v>5</v>
      </c>
      <c r="L19" s="9">
        <v>7</v>
      </c>
      <c r="M19" s="9" t="s">
        <v>18</v>
      </c>
      <c r="N19" s="9" t="s">
        <v>13</v>
      </c>
      <c r="O19" s="9" t="s">
        <v>74</v>
      </c>
      <c r="P19" s="14"/>
    </row>
    <row r="20" spans="1:16" ht="34.5" customHeight="1"/>
  </sheetData>
  <autoFilter ref="A4:O18">
    <filterColumn colId="10"/>
  </autoFilter>
  <mergeCells count="9">
    <mergeCell ref="P3:P4"/>
    <mergeCell ref="A2:P2"/>
    <mergeCell ref="K3:K4"/>
    <mergeCell ref="A3:B3"/>
    <mergeCell ref="C3:I3"/>
    <mergeCell ref="L3:M3"/>
    <mergeCell ref="N3:N4"/>
    <mergeCell ref="O3:O4"/>
    <mergeCell ref="J3:J4"/>
  </mergeCells>
  <phoneticPr fontId="10" type="noConversion"/>
  <pageMargins left="0.55069444444444404" right="0.196527777777778" top="0.74803149606299202" bottom="0.74803149606299202" header="0.31496062992126" footer="0.31496062992126"/>
  <pageSetup paperSize="9" scale="6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重点民生实事“2022年”三路实施情况 (2)</vt:lpstr>
      <vt:lpstr>'重点民生实事“2022年”三路实施情况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欧阳京亚</dc:creator>
  <cp:lastModifiedBy>freeuser</cp:lastModifiedBy>
  <cp:lastPrinted>2022-10-26T00:20:09Z</cp:lastPrinted>
  <dcterms:created xsi:type="dcterms:W3CDTF">2015-06-07T10:19:00Z</dcterms:created>
  <dcterms:modified xsi:type="dcterms:W3CDTF">2022-10-26T06:42:57Z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80ABE8180BDD4E2F80AF1DF9D68F3695</vt:lpwstr>
  </property>
  <property fmtid="{D5CDD505-2E9C-101B-9397-08002B2CF9AE}" pid="4" name="KSOReadingLayout">
    <vt:bool>true</vt:bool>
  </property>
</Properties>
</file>