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1 " sheetId="4" r:id="rId1"/>
    <sheet name="Sheet2" sheetId="5" r:id="rId2"/>
  </sheets>
  <definedNames>
    <definedName name="_xlnm._FilterDatabase" localSheetId="1" hidden="1">Sheet2!$F$1:$F$479</definedName>
    <definedName name="_xlnm._FilterDatabase" localSheetId="0" hidden="1">'Sheet1 '!$B$3:$B$638</definedName>
  </definedNames>
  <calcPr calcId="144525"/>
</workbook>
</file>

<file path=xl/sharedStrings.xml><?xml version="1.0" encoding="utf-8"?>
<sst xmlns="http://schemas.openxmlformats.org/spreadsheetml/2006/main" count="6523" uniqueCount="2456">
  <si>
    <t>2022年桃江县享受农机购置补贴农户信息表（第一批）的公示</t>
  </si>
  <si>
    <t>公示单位：桃江县农机事务中心                                                                            日期：2022年1月26日</t>
  </si>
  <si>
    <t>乡镇</t>
  </si>
  <si>
    <t>姓名或组织名称</t>
  </si>
  <si>
    <t>身份证住址</t>
  </si>
  <si>
    <t>机具品目</t>
  </si>
  <si>
    <t>机具型号</t>
  </si>
  <si>
    <t>出厂编号发动机号</t>
  </si>
  <si>
    <t>生产企业名称</t>
  </si>
  <si>
    <t>经销商名称</t>
  </si>
  <si>
    <t>数量</t>
  </si>
  <si>
    <t>总中央补贴额</t>
  </si>
  <si>
    <t>总省补贴额</t>
  </si>
  <si>
    <t>总补贴额</t>
  </si>
  <si>
    <t>最终销售总价</t>
  </si>
  <si>
    <t>大栗港镇</t>
  </si>
  <si>
    <t>董定春</t>
  </si>
  <si>
    <t>桃江县栗山河乡马鞭溪村新建村民组11号</t>
  </si>
  <si>
    <t>碾米机</t>
  </si>
  <si>
    <t>6NF-4</t>
  </si>
  <si>
    <t>ysjd202006794[无]</t>
  </si>
  <si>
    <t>湖南银杉机电制造有限公司</t>
  </si>
  <si>
    <t>益阳市福兴农机有限公司</t>
  </si>
  <si>
    <t>龚国生</t>
  </si>
  <si>
    <t>桃江县大栗港镇樊家塅村栗树园村民组</t>
  </si>
  <si>
    <t>微耕机</t>
  </si>
  <si>
    <t>1WG4-60</t>
  </si>
  <si>
    <t>X20190985[GG201210623]</t>
  </si>
  <si>
    <t>湖南迪军机械有限公司</t>
  </si>
  <si>
    <t>桃江国雄农机销售有限公司</t>
  </si>
  <si>
    <t>龚树林</t>
  </si>
  <si>
    <t>桃江县大栗港镇牛蹄村龚家老屋村民组</t>
  </si>
  <si>
    <t>潜水电泵</t>
  </si>
  <si>
    <t>QDX3-30-1.1</t>
  </si>
  <si>
    <t>H201234[无]</t>
  </si>
  <si>
    <t>湖南湘资泵业有限公司</t>
  </si>
  <si>
    <t>桃江县赛辉农机有限公司</t>
  </si>
  <si>
    <t>贺兰科</t>
  </si>
  <si>
    <t>桃江县大栗港镇大兴村铁家坪村民组</t>
  </si>
  <si>
    <t>揉丝机</t>
  </si>
  <si>
    <t>9R-2.0B</t>
  </si>
  <si>
    <t>21324961[无]</t>
  </si>
  <si>
    <t>沧州盛承祥机械制造有限公司</t>
  </si>
  <si>
    <t>胡顺臣</t>
  </si>
  <si>
    <t>桃江县大栗港镇小栗港村城皇村村民组</t>
  </si>
  <si>
    <t>1WG4.0-70</t>
  </si>
  <si>
    <t>FTN1WG4.0-704550[GG210114764]</t>
  </si>
  <si>
    <t>湘潭福铁牛农业机械有限公司</t>
  </si>
  <si>
    <t>桃江县惠民农机销售有限公司</t>
  </si>
  <si>
    <t>黄立忠</t>
  </si>
  <si>
    <t>桃江县大栗港镇红云村黄家里村民组</t>
  </si>
  <si>
    <t>DJ1WG4-6000380[GG210113230]</t>
  </si>
  <si>
    <t>黄其祥</t>
  </si>
  <si>
    <t>桃江县大栗港镇金盆村黄家里村民组652号</t>
  </si>
  <si>
    <t>X20190954[GG201218124]</t>
  </si>
  <si>
    <t>李世奇</t>
  </si>
  <si>
    <t>桃江县大栗港镇筑金坝村白泥村村民组</t>
  </si>
  <si>
    <t>H201599[无]</t>
  </si>
  <si>
    <t>李新华</t>
  </si>
  <si>
    <t>桃江县栗山河乡九湖村干村村民组306号</t>
  </si>
  <si>
    <t>旋耕机</t>
  </si>
  <si>
    <t>1GKNS-250</t>
  </si>
  <si>
    <t>HF21004823[无]</t>
  </si>
  <si>
    <t>河南豪丰农业装备有限公司</t>
  </si>
  <si>
    <t>湖南永盛农业装备有限公司</t>
  </si>
  <si>
    <t>刘建仁</t>
  </si>
  <si>
    <t>桃江县大栗港镇官村村寺村口村民组</t>
  </si>
  <si>
    <t>QDX10-18-1.1</t>
  </si>
  <si>
    <t>X201100343[无]</t>
  </si>
  <si>
    <t>刘世云</t>
  </si>
  <si>
    <t>桃江县栗山河乡牌形上村老屋村村民组249号</t>
  </si>
  <si>
    <t>ysjd202101036[无]</t>
  </si>
  <si>
    <t>刘顺吾</t>
  </si>
  <si>
    <t>桃江县大栗港镇大栗港村刘家湾村民组</t>
  </si>
  <si>
    <t>1GZL-230C</t>
  </si>
  <si>
    <t>LZ1GZL230C21041727[AJN21000890]</t>
  </si>
  <si>
    <t>湖南龙舟农机股份有限公司(原:湖南中天龙舟农机有限公司)</t>
  </si>
  <si>
    <t>桃江县金惠农机贸易有限公司</t>
  </si>
  <si>
    <t>刘育安</t>
  </si>
  <si>
    <t>桃江县栗山河乡马鞭溪村蒋家仑村民组196号</t>
  </si>
  <si>
    <t>自走履带式谷物联合收割机（全喂入）</t>
  </si>
  <si>
    <t>4LZ-5.2ZA1</t>
  </si>
  <si>
    <t>210000G50308[C12906922A]</t>
  </si>
  <si>
    <t>常州东风农机集团有限公司</t>
  </si>
  <si>
    <t>桃江县惠丰农机销售有限公司</t>
  </si>
  <si>
    <t>刘志琼</t>
  </si>
  <si>
    <t>桃江县大栗港镇刘家村村柳树湖村民组</t>
  </si>
  <si>
    <t>XY2001343[无]</t>
  </si>
  <si>
    <t>湖南湘益丰茂科技有限公司</t>
  </si>
  <si>
    <t>卢道良</t>
  </si>
  <si>
    <t>桃江县栗山河乡卢家村村清河桥村民组030号</t>
  </si>
  <si>
    <t>DJ1WG4-6000381[GG210111964]</t>
  </si>
  <si>
    <t>卢发鑫</t>
  </si>
  <si>
    <t>桃江县大栗港镇卢家村村三房嘴村民组134号</t>
  </si>
  <si>
    <t>FTN1WG4.0-704531[GG210403548]</t>
  </si>
  <si>
    <t>卢厚坤</t>
  </si>
  <si>
    <t>桃江县栗山河乡碑矶村村黑塘村村民组151号</t>
  </si>
  <si>
    <t>DJ1WG4-600631[GG201218015]</t>
  </si>
  <si>
    <t>卢建仁</t>
  </si>
  <si>
    <t>桃江县大栗港镇卢家村村大山村村民组210号</t>
  </si>
  <si>
    <t>X20190965[GG201218138]</t>
  </si>
  <si>
    <t>卢建新</t>
  </si>
  <si>
    <t>桃江县栗山河乡卢家村村清河桥村民组025号</t>
  </si>
  <si>
    <t>DJ1WG4-6000382[GG210111895]</t>
  </si>
  <si>
    <t>卢庆年</t>
  </si>
  <si>
    <t>桃江县栗山河乡碑矶村村黑塘村村民组153号</t>
  </si>
  <si>
    <t>DJ1WG4-6000400[GG210111940]</t>
  </si>
  <si>
    <t>卢石良</t>
  </si>
  <si>
    <t>桃江县栗山河乡卢家村村清河桥村民组023号</t>
  </si>
  <si>
    <t>DJ1WG4-6000383[GG210111987]</t>
  </si>
  <si>
    <t>卢卫星</t>
  </si>
  <si>
    <t>桃江县栗山河乡碑矶村村古塘坳村民组175号</t>
  </si>
  <si>
    <t>DJ1WG4-600637[GG201210593]</t>
  </si>
  <si>
    <t>卢晓龙</t>
  </si>
  <si>
    <t>桃江县栗山河乡碑矶村村金旗村民组218号</t>
  </si>
  <si>
    <t>FTN1WG4.0-702955[GG210113236]</t>
  </si>
  <si>
    <t>卢玉祥</t>
  </si>
  <si>
    <t>桃江县栗山河乡碑矶村村古塘坳村民组152号</t>
  </si>
  <si>
    <t>DJ1WG4-600644[GG201218503]</t>
  </si>
  <si>
    <t>卢正春</t>
  </si>
  <si>
    <t>桃江县大栗港镇罗星村七斗窝村民组030号</t>
  </si>
  <si>
    <t>DJ1WG4-6000367[GG210113027]</t>
  </si>
  <si>
    <t>瞿再兴</t>
  </si>
  <si>
    <t>桃江县大栗港镇郑家坳村五姓堂村民组</t>
  </si>
  <si>
    <t>X20190990[GG201218271]</t>
  </si>
  <si>
    <t>瞿志红</t>
  </si>
  <si>
    <t>桃江县大栗港镇曹家湾村板凳形村民组</t>
  </si>
  <si>
    <t>1WG-4.2Q(Z)</t>
  </si>
  <si>
    <t>OJB22002XM2004273[209031105]</t>
  </si>
  <si>
    <t>日照市立盈机械制造有限公司</t>
  </si>
  <si>
    <t>孙放军</t>
  </si>
  <si>
    <t>桃江县大栗港镇兴坪村兴坪村民组</t>
  </si>
  <si>
    <t>H20277[无]</t>
  </si>
  <si>
    <t>桃江县卫和家庭农农场</t>
  </si>
  <si>
    <t>桃江县大栗港镇牌形上村新建村民组193号</t>
  </si>
  <si>
    <t>打（压）捆机</t>
  </si>
  <si>
    <t>9YQ-1250</t>
  </si>
  <si>
    <t>YNBF1250212[无]</t>
  </si>
  <si>
    <t>德州亿农宝丰农业装备有限公司</t>
  </si>
  <si>
    <t>张国兵</t>
  </si>
  <si>
    <t>桃江县栗山河乡栗山河村勤家仑村民组292号</t>
  </si>
  <si>
    <t>1GQN-250G</t>
  </si>
  <si>
    <t>92101880[无]</t>
  </si>
  <si>
    <t>中国一拖集团有限公司</t>
  </si>
  <si>
    <t>湖南泰民农机装备有限公司</t>
  </si>
  <si>
    <t>桃江县正奎农机化服务水稻种植专业合作社</t>
  </si>
  <si>
    <t>履带式拖拉机</t>
  </si>
  <si>
    <t>NF-902</t>
  </si>
  <si>
    <t>NF902210077[YT20260775]</t>
  </si>
  <si>
    <t>湖南农夫机电有限公司</t>
  </si>
  <si>
    <t>益阳市向群农机物资有限公司</t>
  </si>
  <si>
    <t>1GQ-230</t>
  </si>
  <si>
    <t>NF230210642[无]</t>
  </si>
  <si>
    <t>桃江县大栗港镇栗山河村勤家仑组</t>
  </si>
  <si>
    <t>4LZT-5.0ZC</t>
  </si>
  <si>
    <t>ZH20210410301[C12800632A]</t>
  </si>
  <si>
    <t>中联重机浙江有限公司(原:奇瑞重工浙江有限公司)</t>
  </si>
  <si>
    <t>王近端</t>
  </si>
  <si>
    <t>桃江县大栗港镇官村村双泥村村民组</t>
  </si>
  <si>
    <t>1WG4.0-95FQ-ZC</t>
  </si>
  <si>
    <t>WG170261122[2103190172]</t>
  </si>
  <si>
    <t>重庆旺耕机械制造有限公司</t>
  </si>
  <si>
    <t>王学为</t>
  </si>
  <si>
    <t>桃江县大栗港镇金盆村上温家湾村民组</t>
  </si>
  <si>
    <t>1WGQ4.0-110</t>
  </si>
  <si>
    <t>FR2021050122[PC21026731]</t>
  </si>
  <si>
    <t>湖南省富瑞机电设备制造有限公司</t>
  </si>
  <si>
    <t>温正军</t>
  </si>
  <si>
    <t>桃江县大栗港镇五羊坪村陈家村村民组</t>
  </si>
  <si>
    <t>QDX32-8-1.5</t>
  </si>
  <si>
    <t>H220638[无]</t>
  </si>
  <si>
    <t>夏爱新</t>
  </si>
  <si>
    <t>桃江县栗山河乡株木塘村合兴村村民组</t>
  </si>
  <si>
    <t>FTN1WG4.0-702947[GG210112905]</t>
  </si>
  <si>
    <t>肖伯勋</t>
  </si>
  <si>
    <t>桃江县大栗港镇黄栗洑村驼背村村民组105号</t>
  </si>
  <si>
    <t>4LZ-5G3A</t>
  </si>
  <si>
    <t>63321RG59M3308159[Q210779454G]</t>
  </si>
  <si>
    <t>潍柴雷沃重工股份有限公司(原:雷沃重工股份有限公司)</t>
  </si>
  <si>
    <t>湖南福农农业装备有限公司</t>
  </si>
  <si>
    <t>轮式拖拉机</t>
  </si>
  <si>
    <t>M804-BA</t>
  </si>
  <si>
    <t>63321TBA4M3102555[Q210297535G]</t>
  </si>
  <si>
    <t>肖冠原</t>
  </si>
  <si>
    <t>桃江县大栗港镇青山村干村村民组</t>
  </si>
  <si>
    <t>0JB220022L2034253[122040063]</t>
  </si>
  <si>
    <t>肖建新</t>
  </si>
  <si>
    <t>桃江县大栗港镇兴坪村竹山村村民组</t>
  </si>
  <si>
    <t>X201102346[无]</t>
  </si>
  <si>
    <t>肖晓中</t>
  </si>
  <si>
    <t>桃江县大栗港镇郑家坳村肖家湾村民组</t>
  </si>
  <si>
    <t>X20190904[GG201218009]</t>
  </si>
  <si>
    <t>肖跃华</t>
  </si>
  <si>
    <t>桃江县大栗港镇游家村村碑子坳村民组</t>
  </si>
  <si>
    <t>WG170248688[204200035]</t>
  </si>
  <si>
    <t>肖之辉</t>
  </si>
  <si>
    <t>桃江县大栗港镇游家村村老屋里村民组</t>
  </si>
  <si>
    <t>1GKN-250</t>
  </si>
  <si>
    <t>SYN212555[无]</t>
  </si>
  <si>
    <t>湖北双羽机械科技股份有限公司(原:湖北双羽机械科技有限公司)</t>
  </si>
  <si>
    <t>萧乐升</t>
  </si>
  <si>
    <t>桃江县大栗港镇岩嘴头村宗壹湾村民组</t>
  </si>
  <si>
    <t>6NF4209199[无]</t>
  </si>
  <si>
    <t>湖南省金峰机械科技有限公司</t>
  </si>
  <si>
    <t>萧新华</t>
  </si>
  <si>
    <t>DJ1WG4-600633[GG201217953]</t>
  </si>
  <si>
    <t>萧运初</t>
  </si>
  <si>
    <t>6NF4209197[无]</t>
  </si>
  <si>
    <t>萧运祥</t>
  </si>
  <si>
    <t>桃江县大栗港镇五羊坪村宗壹湾村民组</t>
  </si>
  <si>
    <t>6NF4204653[无]</t>
  </si>
  <si>
    <t>萧运芝</t>
  </si>
  <si>
    <t>6NF4217037[无]</t>
  </si>
  <si>
    <t>萧祝祥</t>
  </si>
  <si>
    <t>X20190972[GG201210634]</t>
  </si>
  <si>
    <t>熊定安</t>
  </si>
  <si>
    <t>桃江县大栗港镇黄道仑村东村村民组</t>
  </si>
  <si>
    <t>DJ1WG4-6000591[GG210113080]</t>
  </si>
  <si>
    <t>熊凤中</t>
  </si>
  <si>
    <t>桃江县大栗港镇郑家坳村松竹堂村民组</t>
  </si>
  <si>
    <t>FTN1WG4.0-702960[200690681]</t>
  </si>
  <si>
    <t>熊建康</t>
  </si>
  <si>
    <t>桃江县栗山河乡九湖村易家湾村民组290号</t>
  </si>
  <si>
    <t>FTN1WG4.0-704944[GG210113008]</t>
  </si>
  <si>
    <t>熊建仁</t>
  </si>
  <si>
    <t>桃江县大栗港镇黄道仑村黄道仑村民组</t>
  </si>
  <si>
    <t>DJ1WG4-6000587[GG210113085]</t>
  </si>
  <si>
    <t>熊科癸</t>
  </si>
  <si>
    <t>桃江县大栗港镇白泥村黄家洞村民组</t>
  </si>
  <si>
    <t>DJ1WG4-6000393[GG210111960]</t>
  </si>
  <si>
    <t>熊立良</t>
  </si>
  <si>
    <t>桃江县栗山河乡九湖村易家湾村民组275号</t>
  </si>
  <si>
    <t>茶叶揉捻机</t>
  </si>
  <si>
    <t>6CR-25</t>
  </si>
  <si>
    <t>YS2520067[无]</t>
  </si>
  <si>
    <t>益阳市有升农业机械设备有限公司</t>
  </si>
  <si>
    <t>熊美平</t>
  </si>
  <si>
    <t>桃江县大栗港镇五羊坪村铁弓港村民组</t>
  </si>
  <si>
    <t>1GKNS-230</t>
  </si>
  <si>
    <t>HF21000338[无]</t>
  </si>
  <si>
    <t>熊伟良</t>
  </si>
  <si>
    <t>桃江县大栗港镇曹家坪村大竹山村民组</t>
  </si>
  <si>
    <t>WG170261138[2103190189]</t>
  </si>
  <si>
    <t>游庆丰</t>
  </si>
  <si>
    <t>桃江县栗山河乡卢家村村香炉寨村民组009号</t>
  </si>
  <si>
    <t>X20190987[GG201217888]</t>
  </si>
  <si>
    <t>游中规</t>
  </si>
  <si>
    <t>桃江县大栗港镇黄栗洑村砖墙屋村民组</t>
  </si>
  <si>
    <t>63321TBA0M3102553[Q210297539G]</t>
  </si>
  <si>
    <t>HF21004891[无]</t>
  </si>
  <si>
    <t>袁纳新</t>
  </si>
  <si>
    <t>桃江县大栗港镇黄栗洑村小栗村村民组863号</t>
  </si>
  <si>
    <t>WG170261148[2103220218]</t>
  </si>
  <si>
    <t>詹伟旗</t>
  </si>
  <si>
    <t>桃江县栗山河乡田家坪村屋场湾村民组095号</t>
  </si>
  <si>
    <t>DJ1WG4-6000409[GG201217955]</t>
  </si>
  <si>
    <t>张佰新</t>
  </si>
  <si>
    <t>桃江县栗山河乡灵山村船形湾村民组333号</t>
  </si>
  <si>
    <t>WG170261131[2103190198]</t>
  </si>
  <si>
    <t>张第湘</t>
  </si>
  <si>
    <t>桃江县大栗港镇黄道仑村塘宽上村民组</t>
  </si>
  <si>
    <t>DJ1WG4-6000696[GG210113067]</t>
  </si>
  <si>
    <t>张定超</t>
  </si>
  <si>
    <t>桃江县栗山河乡灵山村董家排村民组68号</t>
  </si>
  <si>
    <t>饲料（草）粉碎机</t>
  </si>
  <si>
    <t>9FZ-56-16</t>
  </si>
  <si>
    <t>SF2001570[无]</t>
  </si>
  <si>
    <t>湖北龙泉机械有限公司</t>
  </si>
  <si>
    <t>张红军</t>
  </si>
  <si>
    <t>桃江县栗山河乡灵山村黄甲嘴村民组116号</t>
  </si>
  <si>
    <t>H21070[无]</t>
  </si>
  <si>
    <t>张惠明</t>
  </si>
  <si>
    <t>桃江县大栗港镇栗山河村萝卜兰村民组221号</t>
  </si>
  <si>
    <t>DJ1WG4-600628[GG201210551]</t>
  </si>
  <si>
    <t>张建丰</t>
  </si>
  <si>
    <t>桃江县大栗港镇田家坪村下毛羊村民组047号</t>
  </si>
  <si>
    <t>组合米机</t>
  </si>
  <si>
    <t>6LNZ-18</t>
  </si>
  <si>
    <t>21010056[无]</t>
  </si>
  <si>
    <t>安徽东亚机械有限公司</t>
  </si>
  <si>
    <t>张菊武</t>
  </si>
  <si>
    <t>桃江县大栗港镇栗山河村铁炉村村民组</t>
  </si>
  <si>
    <t>DJ1WG4-6000286[GG201210560]</t>
  </si>
  <si>
    <t>张迈群</t>
  </si>
  <si>
    <t>DJ1WG4-600541[GG201210621]</t>
  </si>
  <si>
    <t>张孟冬</t>
  </si>
  <si>
    <t>桃江县栗山河乡株木塘村张家湾村民组</t>
  </si>
  <si>
    <t>DJ1WG4-6000371[GG210113040]</t>
  </si>
  <si>
    <t>张世良</t>
  </si>
  <si>
    <t>桃江县栗山河乡灵山村毛安村村民组242号</t>
  </si>
  <si>
    <t>9FZ-45-11</t>
  </si>
  <si>
    <t>SF2500695[无]</t>
  </si>
  <si>
    <t>宜昌元龙科技有限公司</t>
  </si>
  <si>
    <t>张义生</t>
  </si>
  <si>
    <t>桃江县栗山河乡关山村关山村民组04号</t>
  </si>
  <si>
    <t>WG170261127[2103190167]</t>
  </si>
  <si>
    <t>张志军</t>
  </si>
  <si>
    <t>桃江县栗山河乡关山村老屋内村民组34号</t>
  </si>
  <si>
    <t>WG170261120[2103190161]</t>
  </si>
  <si>
    <t>张智勇</t>
  </si>
  <si>
    <t>桃江县大栗港镇栗山河村萝卜兰村民组211号</t>
  </si>
  <si>
    <t>DJ1WG4-600626[GG201218026]</t>
  </si>
  <si>
    <t>朱时祥</t>
  </si>
  <si>
    <t>桃江县大栗港镇红云村二斗坪村民组</t>
  </si>
  <si>
    <t>DJ1WG4-600610[GG201218165]</t>
  </si>
  <si>
    <t>朱正新</t>
  </si>
  <si>
    <t>DJ1WG4-600642[GG201218134]</t>
  </si>
  <si>
    <t>庄红</t>
  </si>
  <si>
    <t>桃江县大栗港镇兴坪村小水村村民组646号</t>
  </si>
  <si>
    <t>FTN1WG4.0-702961[GG200693318]</t>
  </si>
  <si>
    <t>庄若良</t>
  </si>
  <si>
    <t>桃江县大栗港镇红云村虾蚣嘴村民组</t>
  </si>
  <si>
    <t>X20190984[GG201210552]</t>
  </si>
  <si>
    <t>浮邱山乡</t>
  </si>
  <si>
    <t>陈胜强</t>
  </si>
  <si>
    <t>桃江县水口山乡石矶头村杨家村民组136号</t>
  </si>
  <si>
    <t>1WG4-75</t>
  </si>
  <si>
    <t>FL201611[210201728]</t>
  </si>
  <si>
    <t>长沙县晨希机械有限公司</t>
  </si>
  <si>
    <t>戴锡冬</t>
  </si>
  <si>
    <t>桃江县浮邱山乡炭山桥村土窝湾村民组</t>
  </si>
  <si>
    <t>WD904-B</t>
  </si>
  <si>
    <t>JLN20096DL[C03607808A]</t>
  </si>
  <si>
    <t>江苏沃得农业机械股份有限公司(原:江苏沃得农业机械有限公司)</t>
  </si>
  <si>
    <t>1GQN-250</t>
  </si>
  <si>
    <t>SH250X2004007HN[无]</t>
  </si>
  <si>
    <t>河北圣和农业机械有限公司</t>
  </si>
  <si>
    <t>符友堂</t>
  </si>
  <si>
    <t>桃江县水口山乡白家河村码头上村民组</t>
  </si>
  <si>
    <t>0JB220136M2016413[124041004]</t>
  </si>
  <si>
    <t>龚德春</t>
  </si>
  <si>
    <t>桃江县水口山乡廖家洲村学堂洲村民组</t>
  </si>
  <si>
    <t>0JB22002XL2040155[224090024]</t>
  </si>
  <si>
    <t>龚德山</t>
  </si>
  <si>
    <t>桃江县水口山乡石迹坪村二房湾村民组</t>
  </si>
  <si>
    <t>4LZ-6G3A</t>
  </si>
  <si>
    <t>63321RG64M3305159[Q210596193G]</t>
  </si>
  <si>
    <t>龚贵</t>
  </si>
  <si>
    <t>桃江县水口山乡禁牌村汪元公村民组</t>
  </si>
  <si>
    <t>6LN-15/15S20</t>
  </si>
  <si>
    <t>2021014[无]</t>
  </si>
  <si>
    <t>湖南省湘粮机械制造有限公司</t>
  </si>
  <si>
    <t>益阳常发农业装备有限公司</t>
  </si>
  <si>
    <t>龚建华</t>
  </si>
  <si>
    <t>桃江县水口山乡廖家洲村范家园村民组252号</t>
  </si>
  <si>
    <t>OJB220026L2038404[224090009]</t>
  </si>
  <si>
    <t>龚世泉</t>
  </si>
  <si>
    <t>桃江县水口山乡许家村村殷家嘴村民组</t>
  </si>
  <si>
    <t>FL202897[201218141]</t>
  </si>
  <si>
    <t>龚杨保</t>
  </si>
  <si>
    <t>桃江县水口山乡廖家洲村曾家湾村民组</t>
  </si>
  <si>
    <t>A2459[无]</t>
  </si>
  <si>
    <t>胡小年</t>
  </si>
  <si>
    <t>桃江县水口山乡黄鹤桥村秀丰公村民组</t>
  </si>
  <si>
    <t>DF804-9</t>
  </si>
  <si>
    <t>20B009D11252[DKA5T5L01281]</t>
  </si>
  <si>
    <t>李爱国</t>
  </si>
  <si>
    <t>桃江县水口山乡炭山桥村中间屋村民组260号</t>
  </si>
  <si>
    <t>X201100119[无]</t>
  </si>
  <si>
    <t>桃江县老地方五金批发部</t>
  </si>
  <si>
    <t>李文明</t>
  </si>
  <si>
    <t>桃江县水口山乡白家河村白家河村民组</t>
  </si>
  <si>
    <t>4LZ-5G</t>
  </si>
  <si>
    <t>63321RG58M3306466[Q210694699G]</t>
  </si>
  <si>
    <t>YNBF1250208[无]</t>
  </si>
  <si>
    <t>潘亮</t>
  </si>
  <si>
    <t>桃江县浮邱山乡回龙湾村</t>
  </si>
  <si>
    <t>1GZL-230A</t>
  </si>
  <si>
    <t>X5390051[S19088376]</t>
  </si>
  <si>
    <t>星光农机股份有限公司</t>
  </si>
  <si>
    <t>桃江县浮邱山乡回龙湾村陈家坳村民组</t>
  </si>
  <si>
    <t>SH250X2004012HN[无]</t>
  </si>
  <si>
    <t>桃江县道福家庭农场</t>
  </si>
  <si>
    <t>桃江县水口山乡曹家嘴村长茅屋村民组</t>
  </si>
  <si>
    <t>LY1204d</t>
  </si>
  <si>
    <t>32104508[YT21214178]</t>
  </si>
  <si>
    <t>第一拖拉机股份有限公司</t>
  </si>
  <si>
    <r>
      <rPr>
        <sz val="10"/>
        <rFont val="Arial"/>
        <charset val="134"/>
      </rPr>
      <t>浮邱山乡</t>
    </r>
  </si>
  <si>
    <r>
      <rPr>
        <sz val="10"/>
        <rFont val="Arial"/>
        <charset val="134"/>
      </rPr>
      <t>桃江县道福家庭农场</t>
    </r>
  </si>
  <si>
    <r>
      <rPr>
        <sz val="10"/>
        <rFont val="Arial"/>
        <charset val="134"/>
      </rPr>
      <t>旋耕机</t>
    </r>
  </si>
  <si>
    <r>
      <rPr>
        <sz val="11"/>
        <rFont val="宋体"/>
        <charset val="134"/>
        <scheme val="minor"/>
      </rPr>
      <t>92101889[</t>
    </r>
    <r>
      <rPr>
        <sz val="10"/>
        <rFont val="Arial"/>
        <charset val="134"/>
      </rPr>
      <t>无]</t>
    </r>
  </si>
  <si>
    <r>
      <rPr>
        <sz val="10"/>
        <rFont val="Arial"/>
        <charset val="134"/>
      </rPr>
      <t>中国一拖集团有限公司</t>
    </r>
  </si>
  <si>
    <r>
      <rPr>
        <sz val="10"/>
        <rFont val="Arial"/>
        <charset val="134"/>
      </rPr>
      <t>湖南泰民农机装备有限公司</t>
    </r>
  </si>
  <si>
    <t>刘望秋</t>
  </si>
  <si>
    <t>桃江县浮邱山乡枳木山村周家湾村民组</t>
  </si>
  <si>
    <t>1GLZ-230A</t>
  </si>
  <si>
    <t>ZH20211034404[C13303271A]</t>
  </si>
  <si>
    <t>桃江县枳木山农机化服务水稻种植专业合作社</t>
  </si>
  <si>
    <t>ZH20211134880[C13404755A]</t>
  </si>
  <si>
    <t>陶定强</t>
  </si>
  <si>
    <t>桃江县浮邱山乡回龙湾村汤家关山二村民组</t>
  </si>
  <si>
    <t>NFG902</t>
  </si>
  <si>
    <t>NFG902210397[YT21223553]</t>
  </si>
  <si>
    <t>NF230210868[无]</t>
  </si>
  <si>
    <t>汪长元</t>
  </si>
  <si>
    <t>桃江县浮邱山乡张家冲村莫家村民组</t>
  </si>
  <si>
    <t>00756[无]</t>
  </si>
  <si>
    <t>湖南省家福机械有限公司</t>
  </si>
  <si>
    <t>王赛华</t>
  </si>
  <si>
    <t>桃江县浮邱山乡齐心村竹山坳村民组</t>
  </si>
  <si>
    <t>H20101275[无]</t>
  </si>
  <si>
    <t>A22239[无]</t>
  </si>
  <si>
    <t>吴灿辉</t>
  </si>
  <si>
    <t>桃江县浮邱山乡黄鹤桥村姜花山村民组</t>
  </si>
  <si>
    <t>4LZT-5.0ZC1</t>
  </si>
  <si>
    <t>ZH20210610984[C12902402A]</t>
  </si>
  <si>
    <t>吴建阳</t>
  </si>
  <si>
    <t>桃江县浮邱山乡遐龄桥村白岸屋村民组</t>
  </si>
  <si>
    <t>H20102479[无]</t>
  </si>
  <si>
    <t>吴来喜</t>
  </si>
  <si>
    <t>桃江县浮邱山乡枳木山村黄土坝村民组</t>
  </si>
  <si>
    <t>H21020702[无]</t>
  </si>
  <si>
    <t>X201100006[无]</t>
  </si>
  <si>
    <t>吴上波</t>
  </si>
  <si>
    <t>桃江县浮邱山乡枳木山村徐家仑村民组</t>
  </si>
  <si>
    <t>FR2021030682[PC20210314]</t>
  </si>
  <si>
    <t>吴尚明</t>
  </si>
  <si>
    <t>桃江县浮邱山乡泉丰村洗衣石村民组</t>
  </si>
  <si>
    <t>63321TBA8M3102557[Q210291326G]</t>
  </si>
  <si>
    <t>吴晓阳</t>
  </si>
  <si>
    <t>桃江县水口山乡石矶头村石脚盆村民组19号</t>
  </si>
  <si>
    <t>63321RG5XM3304623[Q210591011G]</t>
  </si>
  <si>
    <t>吴永胜</t>
  </si>
  <si>
    <t>桃江县浮邱山乡清凉村香炉山村民组</t>
  </si>
  <si>
    <t>ZH20210610928[C12903735A]</t>
  </si>
  <si>
    <t>肖进秋</t>
  </si>
  <si>
    <t>桃江县水口山乡白家河村夏家园村民组</t>
  </si>
  <si>
    <t>0JB220134M2037521[202101014]</t>
  </si>
  <si>
    <t>高桥乡</t>
  </si>
  <si>
    <t>曾立新</t>
  </si>
  <si>
    <t>桃江县高桥镇千秋村马颈坳组</t>
  </si>
  <si>
    <t>FL202231[210201979]</t>
  </si>
  <si>
    <t>曾学丰</t>
  </si>
  <si>
    <t>桃江县高桥乡千秋村团山组</t>
  </si>
  <si>
    <t>00757[无]</t>
  </si>
  <si>
    <t>陈爱纯</t>
  </si>
  <si>
    <t>桃江县高桥乡带河桥村麻竹山村民组</t>
  </si>
  <si>
    <t>98995[无]</t>
  </si>
  <si>
    <t>范敬华</t>
  </si>
  <si>
    <t>桃江县高桥乡新河村楚济村民组</t>
  </si>
  <si>
    <t>FTN1WG4.0-704324[201218175]</t>
  </si>
  <si>
    <t>胡世云</t>
  </si>
  <si>
    <t>桃江县高桥乡石头坪村飞鸭仑村民组</t>
  </si>
  <si>
    <t>FTN1WG4.0-702943[GG210112966]</t>
  </si>
  <si>
    <t>姜忠明</t>
  </si>
  <si>
    <t>桃江县高桥乡小山湾村小山湾村民组</t>
  </si>
  <si>
    <t>4LZ-1.5A</t>
  </si>
  <si>
    <t>ZJ1521090[2104220051]</t>
  </si>
  <si>
    <t>益阳资江联合收割机开发有限公司</t>
  </si>
  <si>
    <t>黎胜强</t>
  </si>
  <si>
    <t>桃江县高桥乡新河村邓家湾村民组</t>
  </si>
  <si>
    <t>SYN212554[无]</t>
  </si>
  <si>
    <t>刘爱纯</t>
  </si>
  <si>
    <t>桃江县高桥乡带河桥村七房公村民组</t>
  </si>
  <si>
    <t>98998[无]</t>
  </si>
  <si>
    <t>刘佳风</t>
  </si>
  <si>
    <t>桃江县高桥乡石头坪村黄泥冲村民组</t>
  </si>
  <si>
    <t>FTN1WG4.0-704544[GG210403723]</t>
  </si>
  <si>
    <t>刘坚</t>
  </si>
  <si>
    <t>桃江县高桥乡杨材村田家冲村民组</t>
  </si>
  <si>
    <t>FL202291[210403715]</t>
  </si>
  <si>
    <t>刘建兵</t>
  </si>
  <si>
    <t>FTN1WG4.0-704188[GG201217932]</t>
  </si>
  <si>
    <t>刘拥军</t>
  </si>
  <si>
    <t>桃江县高桥乡杨材村黄泥冲村民组</t>
  </si>
  <si>
    <t>FTN1WG4.0-704539[GG210403580]</t>
  </si>
  <si>
    <t>倪新强</t>
  </si>
  <si>
    <t>桃江县高桥乡黑石冲村打油坳村民组</t>
  </si>
  <si>
    <t>6NF4217036[无]</t>
  </si>
  <si>
    <t>桃江老乡情农机化服务水稻种植专业合作社</t>
  </si>
  <si>
    <t>桃江县高桥乡横马塘村竹山湾村民组</t>
  </si>
  <si>
    <t>1G-260</t>
  </si>
  <si>
    <t>DJ21J26492[无]</t>
  </si>
  <si>
    <t>江苏东久机械有限公司</t>
  </si>
  <si>
    <t>汪力根</t>
  </si>
  <si>
    <t>桃江县高桥乡近邱村中心村民组</t>
  </si>
  <si>
    <t>97688[无]</t>
  </si>
  <si>
    <t>谢元章</t>
  </si>
  <si>
    <t>桃江县高桥乡千秋村马颈坳村民组</t>
  </si>
  <si>
    <t>SYN212557[无]</t>
  </si>
  <si>
    <t>杨腊生</t>
  </si>
  <si>
    <t>FTN1WG4.0-704335[GG201217924]</t>
  </si>
  <si>
    <t>张吉春</t>
  </si>
  <si>
    <t>桃江县高桥乡赵家山村寺屋村村民组</t>
  </si>
  <si>
    <t>XY2001345[无]</t>
  </si>
  <si>
    <t>邹谷军</t>
  </si>
  <si>
    <t>桃江县高桥乡赵家山村范祥公村民组</t>
  </si>
  <si>
    <t>田园管理机</t>
  </si>
  <si>
    <t>3TGQ-4F</t>
  </si>
  <si>
    <t>LY20065037[112100023]</t>
  </si>
  <si>
    <t>灰山港镇</t>
  </si>
  <si>
    <t>蔡红都</t>
  </si>
  <si>
    <t>桃江县源嘉桥黄土仑村吉古冲</t>
  </si>
  <si>
    <t>H21278[无]</t>
  </si>
  <si>
    <t>蔡卫求</t>
  </si>
  <si>
    <t>桃江县灰山港镇干塘坳村敢公塘村民组004号</t>
  </si>
  <si>
    <t>FL202628[201802311]</t>
  </si>
  <si>
    <t>桃江县向荣农机物资有限公司</t>
  </si>
  <si>
    <t>陈放明</t>
  </si>
  <si>
    <t>桃江县河溪水乡杜家湾村中杜家湾村民组</t>
  </si>
  <si>
    <t>X20190774[GG200395354]</t>
  </si>
  <si>
    <t>陈国荣</t>
  </si>
  <si>
    <t>桃江县灰山港镇肖家塅村</t>
  </si>
  <si>
    <t>1WG4.0-100FQ-ZC</t>
  </si>
  <si>
    <t>TZHFQ20040319[TZHK20040227]</t>
  </si>
  <si>
    <t>重庆田中科技集团有限公司</t>
  </si>
  <si>
    <t>陈贶明</t>
  </si>
  <si>
    <t>X20190552[GG210201817]</t>
  </si>
  <si>
    <t>陈小妹</t>
  </si>
  <si>
    <t>桃江县灰山港镇澄泉湾村农业队村民组</t>
  </si>
  <si>
    <t>HM202118374[无]</t>
  </si>
  <si>
    <t>湖南省农友机械集团有限公司</t>
  </si>
  <si>
    <t>陈新民</t>
  </si>
  <si>
    <t>桃江县源嘉桥镇郭家村村兵公村民组</t>
  </si>
  <si>
    <t>FR2021040329[2011260450]</t>
  </si>
  <si>
    <t>邓光前</t>
  </si>
  <si>
    <t>桃江县灰山港镇崇山口村砖屋场村民组</t>
  </si>
  <si>
    <t>H20100832[无]</t>
  </si>
  <si>
    <t>邓建然</t>
  </si>
  <si>
    <t>桃江县河溪水乡栗子山村坟山坡村民组</t>
  </si>
  <si>
    <t>FR2021030497[PC20210412]</t>
  </si>
  <si>
    <t>邓京志</t>
  </si>
  <si>
    <t>桃江县灰山港镇猫形山村青甲泥村民组</t>
  </si>
  <si>
    <t>DJ1WG4-6000425[GG210115183]</t>
  </si>
  <si>
    <t>邓茂盛</t>
  </si>
  <si>
    <t>DJ1WG4-6000345[GG210114774]</t>
  </si>
  <si>
    <t>邓正安</t>
  </si>
  <si>
    <t>桃江县灰山港镇金泉村下邓家祠堂村民组</t>
  </si>
  <si>
    <t>21030139[无]</t>
  </si>
  <si>
    <t>邓志米</t>
  </si>
  <si>
    <t>桃江县灰山港镇栗子山村上新村民组</t>
  </si>
  <si>
    <t>TZHFQ21030133[TZHW21020149126]</t>
  </si>
  <si>
    <t>丁立长</t>
  </si>
  <si>
    <t>桃江县灰山港镇栗子山村许家老屋村民组</t>
  </si>
  <si>
    <t>CBS100CF000882[2102012957]</t>
  </si>
  <si>
    <t>重庆康搏斯动力设备有限公司</t>
  </si>
  <si>
    <t>丁社强</t>
  </si>
  <si>
    <t>桃江县灰山港镇九甲湾村三村民组</t>
  </si>
  <si>
    <t>1GQN-230</t>
  </si>
  <si>
    <t>HF21513591[无]</t>
  </si>
  <si>
    <t>河南沃正实业有限公司(原:河南豪丰机械制造有限公司)</t>
  </si>
  <si>
    <t>丁志平</t>
  </si>
  <si>
    <t>桃江县源嘉桥镇郭家村村塘湾里村民组</t>
  </si>
  <si>
    <t>秸秆粉碎还田机</t>
  </si>
  <si>
    <t>4J-200</t>
  </si>
  <si>
    <t>HF21519437[无]</t>
  </si>
  <si>
    <t>符立新</t>
  </si>
  <si>
    <t>桃江县河溪水乡栗子山村廖家仑村民组</t>
  </si>
  <si>
    <t>DJ1WG4-6000436[GF210112805]</t>
  </si>
  <si>
    <t>符灵芝</t>
  </si>
  <si>
    <t>桃江县灰山港镇甘泉山村甘泉山村民组</t>
  </si>
  <si>
    <t>FR2021030499[PC20210363]</t>
  </si>
  <si>
    <t>符新桥</t>
  </si>
  <si>
    <t>桃江县河溪水乡符家湾村麻子冲村民组</t>
  </si>
  <si>
    <t>DJ1WG4-600686[GG210112865]</t>
  </si>
  <si>
    <t>符星凡</t>
  </si>
  <si>
    <t>桃江县灰山港镇金沙洲村金沙洲村民组</t>
  </si>
  <si>
    <t>H20101789[无]</t>
  </si>
  <si>
    <t>符永根</t>
  </si>
  <si>
    <t>桃江县灰山港镇</t>
  </si>
  <si>
    <t>拖拉机（含变型拖拉机）</t>
  </si>
  <si>
    <t>金沙-18YA</t>
  </si>
  <si>
    <t>111115</t>
  </si>
  <si>
    <t>WB257938</t>
  </si>
  <si>
    <t>衡阳-12Y</t>
  </si>
  <si>
    <t>0480</t>
  </si>
  <si>
    <t>2010010</t>
  </si>
  <si>
    <t>高和清</t>
  </si>
  <si>
    <t>桃江县灰山港镇长坪村长坪组</t>
  </si>
  <si>
    <t>FR2021040351[ZX170F/P2101210739]</t>
  </si>
  <si>
    <t>高红亮</t>
  </si>
  <si>
    <t>桃江县灰山港镇雪峰山村阳雀塘村民组</t>
  </si>
  <si>
    <t>农业用北斗终端及辅助驾驶系统（含渔船用）</t>
  </si>
  <si>
    <t>AMT3011</t>
  </si>
  <si>
    <t>SA20004509[无]</t>
  </si>
  <si>
    <t>北京农业智能装备技术研究中心</t>
  </si>
  <si>
    <t>水稻插秧机</t>
  </si>
  <si>
    <t>2ZG-8S2</t>
  </si>
  <si>
    <t>XY8S2210011[2012000460]</t>
  </si>
  <si>
    <t>浙江星莱和农业装备有限公司</t>
  </si>
  <si>
    <r>
      <rPr>
        <sz val="10"/>
        <rFont val="Arial"/>
        <charset val="134"/>
      </rPr>
      <t>桃江县红亮家族农场</t>
    </r>
  </si>
  <si>
    <t>桃江县灰山港镇雪峰山村大阳组</t>
  </si>
  <si>
    <t>谷物烘干机</t>
  </si>
  <si>
    <t>5HXG-20</t>
  </si>
  <si>
    <t>GY5HXG202856[无]</t>
  </si>
  <si>
    <t>合肥光裕机械有限责任公司</t>
  </si>
  <si>
    <t>热风炉</t>
  </si>
  <si>
    <t>5LS-240</t>
  </si>
  <si>
    <t>JL24021029[无]</t>
  </si>
  <si>
    <t>益阳金龙农业装备有限公司</t>
  </si>
  <si>
    <t>YNBF1250226[无]</t>
  </si>
  <si>
    <t>高进保</t>
  </si>
  <si>
    <t>桃江县灰山港镇猫形山村王家冲村民组</t>
  </si>
  <si>
    <t>H20867[无]</t>
  </si>
  <si>
    <t>高立新</t>
  </si>
  <si>
    <t>桃江县灰山港镇和安冲村井家湾村民组</t>
  </si>
  <si>
    <t>HM202118469[无]</t>
  </si>
  <si>
    <r>
      <rPr>
        <sz val="10"/>
        <rFont val="Arial"/>
        <charset val="134"/>
      </rPr>
      <t>桃江县昌隆农机专业合作社</t>
    </r>
  </si>
  <si>
    <t>桃江县灰山港镇东泉湾村上高家湾村民组</t>
  </si>
  <si>
    <t>小粒种子播种机</t>
  </si>
  <si>
    <t>2BYG-220</t>
  </si>
  <si>
    <t>BY212010[无]</t>
  </si>
  <si>
    <t>南县伟业机械制造有限公司</t>
  </si>
  <si>
    <t>高朋飞</t>
  </si>
  <si>
    <t>XY8S2210264[2012000398]</t>
  </si>
  <si>
    <t>HNXS2016-I</t>
  </si>
  <si>
    <t>5200402069[无]</t>
  </si>
  <si>
    <t>湖南湘数大数据科技有限公司</t>
  </si>
  <si>
    <t>YNBF1250215[无]</t>
  </si>
  <si>
    <t>STLS24020592[无]</t>
  </si>
  <si>
    <t>湖南省农友盛泰农业科技有限公司</t>
  </si>
  <si>
    <t>高萍</t>
  </si>
  <si>
    <t>桃江县灰山港镇汪家冲村王家冲村民组</t>
  </si>
  <si>
    <t>H20639[无]</t>
  </si>
  <si>
    <t>刮代云</t>
  </si>
  <si>
    <t>自走式全喂入稻麦联合收割机</t>
  </si>
  <si>
    <t>4LZ-2.5</t>
  </si>
  <si>
    <t>1206010</t>
  </si>
  <si>
    <t>1601296</t>
  </si>
  <si>
    <t>何超兵</t>
  </si>
  <si>
    <t>桃江县灰山港镇干塘坳村新屋里村民组</t>
  </si>
  <si>
    <t>FL202206[210309820]</t>
  </si>
  <si>
    <t>何跃进</t>
  </si>
  <si>
    <t>桃江县灰山港镇干塘坳村张家仑坑村民组</t>
  </si>
  <si>
    <t>YS2521014[无]</t>
  </si>
  <si>
    <t>贺剑</t>
  </si>
  <si>
    <t>FL202280[210309781]</t>
  </si>
  <si>
    <t>贺欣</t>
  </si>
  <si>
    <t>桃江县灰山港镇河溪水村居民点村民组</t>
  </si>
  <si>
    <t>FR1WGQ4.0-1102011027[CS200521020]</t>
  </si>
  <si>
    <t>贺跃中</t>
  </si>
  <si>
    <t>桃江县灰山港镇连河冲村罗家山村民组</t>
  </si>
  <si>
    <t>6NF-8</t>
  </si>
  <si>
    <t>HM202009077[无]</t>
  </si>
  <si>
    <t>黄达明</t>
  </si>
  <si>
    <t>桃江县灰山港镇雪峰山村新屋里一村民组</t>
  </si>
  <si>
    <t>2ZG-8Q2</t>
  </si>
  <si>
    <t>XY8Q2200746[2011032A0381]</t>
  </si>
  <si>
    <t>255210307140[无]</t>
  </si>
  <si>
    <t>LZ1GZL230C21041700[AJN21001291]</t>
  </si>
  <si>
    <t>李恒力</t>
  </si>
  <si>
    <t>桃江县灰山港镇金沙坪村花门塘村民组</t>
  </si>
  <si>
    <t>STLS24021406[无]</t>
  </si>
  <si>
    <t>255210308497[无]</t>
  </si>
  <si>
    <t>李立方</t>
  </si>
  <si>
    <t>H21237[无]</t>
  </si>
  <si>
    <t>李仪和</t>
  </si>
  <si>
    <t>桃江县河溪水乡铁矿坳村铁矿坳村民组</t>
  </si>
  <si>
    <t>GY5HXG202839[无]</t>
  </si>
  <si>
    <t>JL24021003[无]</t>
  </si>
  <si>
    <t>李跃军</t>
  </si>
  <si>
    <t>桃江县灰山港镇金沙坪村花上猫形山村民组</t>
  </si>
  <si>
    <t>HM202118369[无]</t>
  </si>
  <si>
    <t>刘兵山</t>
  </si>
  <si>
    <t>桃江县灰山港镇曾家湾村王家湾村民组05号</t>
  </si>
  <si>
    <t>HM202118375[无]</t>
  </si>
  <si>
    <t>刘朝阳</t>
  </si>
  <si>
    <t>桃江县灰山港镇澄泉湾村下板头冲村民组</t>
  </si>
  <si>
    <t>秧苗移栽机</t>
  </si>
  <si>
    <t>2ZPY-13A</t>
  </si>
  <si>
    <t>27K212314L3A1365S[479737]</t>
  </si>
  <si>
    <t>湖南中联重科智能农机有限责任公司</t>
  </si>
  <si>
    <t>255210318057[无]</t>
  </si>
  <si>
    <t>刘达文</t>
  </si>
  <si>
    <t>桃江县灰山港镇大桥塘村蔡家湾村民组</t>
  </si>
  <si>
    <t>DJ1WG4-60D0515[GG210201734]</t>
  </si>
  <si>
    <t>刘芳</t>
  </si>
  <si>
    <t>桃江县灰山港镇麻园坳村院子里一村民组</t>
  </si>
  <si>
    <t>A2276[无]</t>
  </si>
  <si>
    <t>刘谷良</t>
  </si>
  <si>
    <t>桃江县灰山港镇汪家冲村东风村民组</t>
  </si>
  <si>
    <t>TZHFQ21030084[TZHR21020376]</t>
  </si>
  <si>
    <t>刘加春</t>
  </si>
  <si>
    <t>TZHFQ20040280[TZHK20040155]</t>
  </si>
  <si>
    <t>刘佳良</t>
  </si>
  <si>
    <t>H20884[无]</t>
  </si>
  <si>
    <t>刘菊华</t>
  </si>
  <si>
    <t>FL202156[210309774]</t>
  </si>
  <si>
    <t>刘落秋</t>
  </si>
  <si>
    <t>桃江县灰山港镇王家坪村野鸦仑村民组</t>
  </si>
  <si>
    <t>HM202105741[无]</t>
  </si>
  <si>
    <t>刘奇才</t>
  </si>
  <si>
    <t>桃江县灰山港镇铁矿坳村铁矿坳村民组</t>
  </si>
  <si>
    <t>TZHFQ21030116[TZHR20120136]</t>
  </si>
  <si>
    <t>刘喜民</t>
  </si>
  <si>
    <t>桃江县灰山港镇先锋村楠竹山村民组</t>
  </si>
  <si>
    <t>A2268[无]</t>
  </si>
  <si>
    <t>刘小凤</t>
  </si>
  <si>
    <t>桃江县灰山港镇天子坡村天子坡村民组</t>
  </si>
  <si>
    <t>HM202128357[无]</t>
  </si>
  <si>
    <t>刘新军</t>
  </si>
  <si>
    <t>桃江县灰山港镇和安冲村金盆塘村民组</t>
  </si>
  <si>
    <t>H220928[无]</t>
  </si>
  <si>
    <t>刘永中</t>
  </si>
  <si>
    <t>桃江县河溪水乡楼房冲村上头湾村民组</t>
  </si>
  <si>
    <t>FR2021070008[PC21014924]</t>
  </si>
  <si>
    <t>刘有良</t>
  </si>
  <si>
    <t>桃江县灰山港镇庙湾里村火烧屋场村民组</t>
  </si>
  <si>
    <t>NZJ-15/15-Ⅲ</t>
  </si>
  <si>
    <t>NXB54577[无]</t>
  </si>
  <si>
    <t>平阳县凯森实业有限公司</t>
  </si>
  <si>
    <t>隆可希</t>
  </si>
  <si>
    <t>桃江县河溪水乡江石桥村刘家仑村民组</t>
  </si>
  <si>
    <t>HM202118466[无]</t>
  </si>
  <si>
    <t>卢爱平</t>
  </si>
  <si>
    <t>桃江县灰山港镇滩口上村樟树湾村民组</t>
  </si>
  <si>
    <t>FL202751[210309785]</t>
  </si>
  <si>
    <t>卢超文</t>
  </si>
  <si>
    <t>桃江县河溪水乡杜家湾村丁家湾村民组</t>
  </si>
  <si>
    <t>5HL-20</t>
  </si>
  <si>
    <t>STHL2021203[无]</t>
  </si>
  <si>
    <t>STLS24021178[无]</t>
  </si>
  <si>
    <t>MF704</t>
  </si>
  <si>
    <t>42105441[YT20260326]</t>
  </si>
  <si>
    <t>4LZ-4.2</t>
  </si>
  <si>
    <t>X1100512</t>
  </si>
  <si>
    <t>X15000251</t>
  </si>
  <si>
    <t>卢娥香</t>
  </si>
  <si>
    <t>桃江县灰山港镇陈家湾村东基塘村民组</t>
  </si>
  <si>
    <t>H20102203[无]</t>
  </si>
  <si>
    <t>卢俊杰</t>
  </si>
  <si>
    <t>桃江县河溪水乡梅古冲村翻身屋村民组</t>
  </si>
  <si>
    <t>FL201236[210309833]</t>
  </si>
  <si>
    <t>卢习文</t>
  </si>
  <si>
    <t>桃江县河溪水乡梅古冲村万家坡村民组</t>
  </si>
  <si>
    <t>DJ1WG4-6000502[PC21013067]</t>
  </si>
  <si>
    <t>武冈市明美农机销售有限责任公司</t>
  </si>
  <si>
    <t>马德安</t>
  </si>
  <si>
    <t>桃江县河溪水乡绿家湾村顺利村民组</t>
  </si>
  <si>
    <t>H21585[无]</t>
  </si>
  <si>
    <t>苏子纯</t>
  </si>
  <si>
    <t>桃江县灰山港镇绿家湾村梨树厅村民组</t>
  </si>
  <si>
    <t>SF2001749[无]</t>
  </si>
  <si>
    <r>
      <rPr>
        <sz val="10"/>
        <rFont val="Arial"/>
        <charset val="134"/>
      </rPr>
      <t>桃江县曾旺农机化服务水稻种植专业合作社</t>
    </r>
  </si>
  <si>
    <t>桃江县灰山港镇曾家湾村邓家坪村民组</t>
  </si>
  <si>
    <t>2ZGF-8C</t>
  </si>
  <si>
    <t>GSG0200031[CH0100426]</t>
  </si>
  <si>
    <t>江苏沃得高新农业装备有限公司</t>
  </si>
  <si>
    <t>EM7080</t>
  </si>
  <si>
    <t>NJHYBQSAV0000072[无]</t>
  </si>
  <si>
    <t>北京博创联动科技有限公司</t>
  </si>
  <si>
    <t>施肥机</t>
  </si>
  <si>
    <t>2FGC-8</t>
  </si>
  <si>
    <t>GSFG0103044[无]</t>
  </si>
  <si>
    <t>MF904轮式拖拉机</t>
  </si>
  <si>
    <t>42121433[YT21227567]</t>
  </si>
  <si>
    <t>42114508[YT21217507]</t>
  </si>
  <si>
    <t>42117953[YT21225252]</t>
  </si>
  <si>
    <t>5H-30</t>
  </si>
  <si>
    <t>YF3021200402[无]</t>
  </si>
  <si>
    <t>台州泳丰农业机械有限公司</t>
  </si>
  <si>
    <t>湖南富鑫旺农业机械有限公司</t>
  </si>
  <si>
    <t>益阳市桃江县灰山港镇曾家湾村邓家坪组</t>
  </si>
  <si>
    <t>255210318052[无]</t>
  </si>
  <si>
    <r>
      <rPr>
        <sz val="10"/>
        <rFont val="Arial"/>
        <charset val="134"/>
      </rPr>
      <t>桃江县东升农机化服务水稻种植专业合作社</t>
    </r>
  </si>
  <si>
    <t>桃江县灰山港镇灰山港村上孙家里村民组</t>
  </si>
  <si>
    <t>27K212310L3A1692S[481008]</t>
  </si>
  <si>
    <t>NJHYBQSAV0000046[无]</t>
  </si>
  <si>
    <t>GSG0200074[CH0100529]</t>
  </si>
  <si>
    <t>GSFG0103031[无]</t>
  </si>
  <si>
    <t>255210328006[无]</t>
  </si>
  <si>
    <t>益阳市桃江县灰山港镇灰山港村一字墙组</t>
  </si>
  <si>
    <t>GY5HXG202840[无]</t>
  </si>
  <si>
    <r>
      <rPr>
        <sz val="10"/>
        <rFont val="Arial"/>
        <charset val="134"/>
      </rPr>
      <t>桃江县恒发种养农民专业合作社</t>
    </r>
  </si>
  <si>
    <t>益阳市桃江县灰山港镇金沙洲村旺冲组</t>
  </si>
  <si>
    <t>STHL2021039[无]</t>
  </si>
  <si>
    <t>STHL2021035[无]</t>
  </si>
  <si>
    <t>STLS24021018[无]</t>
  </si>
  <si>
    <t>STLS24021036[无]</t>
  </si>
  <si>
    <t>桃江县米顺种养专业合作社</t>
  </si>
  <si>
    <t>益阳市赫山区岳家桥镇高联村花屋村民组</t>
  </si>
  <si>
    <t>LX904</t>
  </si>
  <si>
    <t>32114354[YT21233907]</t>
  </si>
  <si>
    <r>
      <rPr>
        <sz val="10"/>
        <rFont val="Arial"/>
        <charset val="134"/>
      </rPr>
      <t>桃江县山海农业机械化服务专业合作社</t>
    </r>
  </si>
  <si>
    <t>桃江县灰山港镇青秀山村药专队村民组</t>
  </si>
  <si>
    <t>27K212311L3A1364S[479738]</t>
  </si>
  <si>
    <t>27K212316L3A2624S[488173]</t>
  </si>
  <si>
    <t>32130727[YT20258943]</t>
  </si>
  <si>
    <t>32130731[YT20259084]</t>
  </si>
  <si>
    <t>XY8Q2200723[2011032A0151]</t>
  </si>
  <si>
    <t>XY8Q2200760[2011032A0278]</t>
  </si>
  <si>
    <t>XY8S2210259[2101000060]</t>
  </si>
  <si>
    <t>XY8S2210258[2101000042]</t>
  </si>
  <si>
    <t>7191204340[无]</t>
  </si>
  <si>
    <t>255210307102[无]</t>
  </si>
  <si>
    <t>255210307141[无]</t>
  </si>
  <si>
    <t>7191204459[无]</t>
  </si>
  <si>
    <t>YNBF1250225[无]</t>
  </si>
  <si>
    <t>255210318135[无]</t>
  </si>
  <si>
    <t>018300000127[无]</t>
  </si>
  <si>
    <t>桃江县灰山港镇雪峰山村新屋里组</t>
  </si>
  <si>
    <t>T954-PVR</t>
  </si>
  <si>
    <t>MB100468[NL83728R028293G]</t>
  </si>
  <si>
    <t>东风井关农业机械有限公司</t>
  </si>
  <si>
    <t>王创志</t>
  </si>
  <si>
    <t>桃江县河溪水乡颜家坊村台山冲村民组</t>
  </si>
  <si>
    <t>YS2521015[无]</t>
  </si>
  <si>
    <t>文乐华</t>
  </si>
  <si>
    <t>桃江县灰山港镇连河冲村对子屋村民组</t>
  </si>
  <si>
    <t>H21279[无]</t>
  </si>
  <si>
    <t>文良粮</t>
  </si>
  <si>
    <t>H21252[无]</t>
  </si>
  <si>
    <t>文胜军</t>
  </si>
  <si>
    <t>桃江县灰山港镇干塘坳村邓家湾村民组</t>
  </si>
  <si>
    <t>FL202646[210309776]</t>
  </si>
  <si>
    <t>文为以</t>
  </si>
  <si>
    <t>桃江县灰山港镇万功塘村文家大屋村民组</t>
  </si>
  <si>
    <t>H20101756[无]</t>
  </si>
  <si>
    <t>文卫国</t>
  </si>
  <si>
    <t>桃江县灰山港镇连河冲村朱家冲村民组</t>
  </si>
  <si>
    <t>DJ1WG4-60D0541[GG210201999]</t>
  </si>
  <si>
    <t>文知道</t>
  </si>
  <si>
    <t>桃江县灰山港镇河溪水村下潭映钟村民组</t>
  </si>
  <si>
    <t>CBS100CF000835[2102013030]</t>
  </si>
  <si>
    <t>文志军</t>
  </si>
  <si>
    <t>桃江县灰山港镇花屋湾村邓家湾村民组</t>
  </si>
  <si>
    <t>63321RG52M3309072[Q210878082G]</t>
  </si>
  <si>
    <t>A2247[无]</t>
  </si>
  <si>
    <t>文志坤</t>
  </si>
  <si>
    <t>桃江县灰山港镇连河冲村新屋里村民组007号</t>
  </si>
  <si>
    <t>A2211[无]</t>
  </si>
  <si>
    <t>伍得意</t>
  </si>
  <si>
    <t>桃江县灰山港镇澄泉湾村下大坝塘村民组</t>
  </si>
  <si>
    <t>HM202118373[无]</t>
  </si>
  <si>
    <t>伍国才</t>
  </si>
  <si>
    <t>桃江县灰山港镇井公塘村上五家染坊村民</t>
  </si>
  <si>
    <t>FR2021070005[PC21015309]</t>
  </si>
  <si>
    <t>伍国庆</t>
  </si>
  <si>
    <t>桃江县灰山港镇伍家巷村</t>
  </si>
  <si>
    <t>H20100844[无]</t>
  </si>
  <si>
    <t>CBS100CF000834[2102013001]</t>
  </si>
  <si>
    <t>伍近秋</t>
  </si>
  <si>
    <t>桃江县灰山港镇雪峰山村大河坝村民组</t>
  </si>
  <si>
    <t>H20102290[无]</t>
  </si>
  <si>
    <t>夏定良</t>
  </si>
  <si>
    <t>桃江县灰山港镇河溪水村看牛坪村民组</t>
  </si>
  <si>
    <t>A2239[无]</t>
  </si>
  <si>
    <t>肖叔龙</t>
  </si>
  <si>
    <t>桃江县河溪水乡栗子山村肖家仑村民组</t>
  </si>
  <si>
    <t>1WG4-65</t>
  </si>
  <si>
    <t>WG465210388[TL170F/P210309895]</t>
  </si>
  <si>
    <t>湘乡市高峰五金机械制造有限公司</t>
  </si>
  <si>
    <t>杨安香</t>
  </si>
  <si>
    <t>FR2021100071[PC21095629]</t>
  </si>
  <si>
    <t>杨伏其</t>
  </si>
  <si>
    <t>桃江县源嘉桥镇新田村村丁家屋村民组</t>
  </si>
  <si>
    <t>H20101790[无]</t>
  </si>
  <si>
    <t>杨加良</t>
  </si>
  <si>
    <t>桃江县灰山港镇先锋村龙头子村民组</t>
  </si>
  <si>
    <t>HM202106678[无]</t>
  </si>
  <si>
    <t>余小堂</t>
  </si>
  <si>
    <t>桃江县灰山港镇干塘坳村余家湾村民组</t>
  </si>
  <si>
    <t>FR2021100070[PC21095332]</t>
  </si>
  <si>
    <t>张坤儒</t>
  </si>
  <si>
    <t>桃江县灰山港镇曾家湾村新塘坡村民组</t>
  </si>
  <si>
    <t>HM202100217[无]</t>
  </si>
  <si>
    <t>张尚移</t>
  </si>
  <si>
    <t>桃江县灰山港镇连河冲村石罗塘村民组</t>
  </si>
  <si>
    <t>FL202265[210201992]</t>
  </si>
  <si>
    <t>张新乔</t>
  </si>
  <si>
    <t>桃江县灰山港镇金沙洲村樟树山村民组</t>
  </si>
  <si>
    <t>HM202100211[无]</t>
  </si>
  <si>
    <t>赵安和</t>
  </si>
  <si>
    <t>桃江县河溪水乡仙峰山村漩栗冲村民组</t>
  </si>
  <si>
    <t>H20101846[无]</t>
  </si>
  <si>
    <t>邵阳县如新农机有限公司</t>
  </si>
  <si>
    <t>周集中</t>
  </si>
  <si>
    <t>桃江县河溪水乡大木山村五节桥村民组</t>
  </si>
  <si>
    <t>NXB55310[HH11128]</t>
  </si>
  <si>
    <t>周立新</t>
  </si>
  <si>
    <t>桃江县河溪水乡金沙坪村草塘子村民组</t>
  </si>
  <si>
    <t>NXB54171[H8019]</t>
  </si>
  <si>
    <t>周文</t>
  </si>
  <si>
    <t>桃江县灰山港镇檀树界村村古塘村民组</t>
  </si>
  <si>
    <t>DJ1WG4-600687[GG210201750]</t>
  </si>
  <si>
    <t>鸬鹚渡镇</t>
  </si>
  <si>
    <t>陈万科</t>
  </si>
  <si>
    <t>长江村朱家坳组</t>
  </si>
  <si>
    <t>FTN1WG4.0-702962[GG210201766]</t>
  </si>
  <si>
    <t>符菊村</t>
  </si>
  <si>
    <t>桃江县鸬鹚渡镇何家村村刘华冲村民组</t>
  </si>
  <si>
    <t>6NF4209200[无]</t>
  </si>
  <si>
    <t>刘凤军</t>
  </si>
  <si>
    <t>桃江县鸬鹚渡镇花桥口村井坳上村民组</t>
  </si>
  <si>
    <t>6NT-0.85型碾米成套设备</t>
  </si>
  <si>
    <t>2021025[无]</t>
  </si>
  <si>
    <t>刘庆云</t>
  </si>
  <si>
    <t>鸬鹚渡镇千工坝村</t>
  </si>
  <si>
    <t>NZJ15/15Ⅲ</t>
  </si>
  <si>
    <t>HD213286[无]</t>
  </si>
  <si>
    <t>江苏惠达机械有限公司</t>
  </si>
  <si>
    <t>刘仁军</t>
  </si>
  <si>
    <t>长江村刘家湾组</t>
  </si>
  <si>
    <t>FTN1WG4.0-704534[GG210112920]</t>
  </si>
  <si>
    <r>
      <rPr>
        <sz val="10"/>
        <rFont val="Arial"/>
        <charset val="134"/>
      </rPr>
      <t>桃江县鸬驰农机化服务水稻种植专业合作社</t>
    </r>
  </si>
  <si>
    <t>桃江县鸬鹚渡镇锡溪村汤角冲村民组</t>
  </si>
  <si>
    <t>XY8S2210265[2101000020]</t>
  </si>
  <si>
    <t>255210307114[无]</t>
  </si>
  <si>
    <t>XY8S2210257[2101000063]</t>
  </si>
  <si>
    <t>255210307139[无]</t>
  </si>
  <si>
    <t>鸬鹚渡镇张子清村</t>
  </si>
  <si>
    <t>20B009D11255[DKA5T5L01284]</t>
  </si>
  <si>
    <t>SYN212524[无]</t>
  </si>
  <si>
    <t>ZH20210410305[C12800609A]</t>
  </si>
  <si>
    <t>ZH20210410546[C12804928A]</t>
  </si>
  <si>
    <t>SYN212520[无]</t>
  </si>
  <si>
    <r>
      <rPr>
        <sz val="10"/>
        <rFont val="Arial"/>
        <charset val="134"/>
      </rPr>
      <t>桃江县农友农机化服务专业合作社</t>
    </r>
  </si>
  <si>
    <t>桃江县鸬鹚渡镇锡溪村邓家嘴村民组64号</t>
  </si>
  <si>
    <t>ZLZK(PZ60-AHDRT)YC000200[441029]</t>
  </si>
  <si>
    <t>255210318056[无]</t>
  </si>
  <si>
    <t>张月良</t>
  </si>
  <si>
    <t>92101890[无]</t>
  </si>
  <si>
    <t>王敏</t>
  </si>
  <si>
    <t>鸬鹚渡镇鸬鹚渡村</t>
  </si>
  <si>
    <t>1GKNS-250J</t>
  </si>
  <si>
    <t>SYS2025705[无]</t>
  </si>
  <si>
    <t>王秋冬</t>
  </si>
  <si>
    <t>桃江县鸬鹚渡镇学堂湾村巷子仑村民组04号</t>
  </si>
  <si>
    <t>2ZG-8SA2</t>
  </si>
  <si>
    <t>XY8SA2210299[2103000619]</t>
  </si>
  <si>
    <t>SA20007708[无]</t>
  </si>
  <si>
    <t>肖云波</t>
  </si>
  <si>
    <t>鸬鹚渡镇蒋家冲村</t>
  </si>
  <si>
    <t>SF2001271[无]</t>
  </si>
  <si>
    <t>FR2021030685[PC21012159]</t>
  </si>
  <si>
    <t>杨先林</t>
  </si>
  <si>
    <t>桃江县鸬鹚渡镇学堂湾村巷子仑村民组15号</t>
  </si>
  <si>
    <t>JL24021008[无]</t>
  </si>
  <si>
    <t>杨训安</t>
  </si>
  <si>
    <t>玉溪村刘家湾组</t>
  </si>
  <si>
    <t>SYN212556[无]</t>
  </si>
  <si>
    <t>马迹塘镇</t>
  </si>
  <si>
    <t>曾菊华</t>
  </si>
  <si>
    <t>桃江县马迹塘镇百合村禾田仑村民组</t>
  </si>
  <si>
    <t>SF2001758[无]</t>
  </si>
  <si>
    <t>桃江县马迹塘镇南山洞村共兴村民组</t>
  </si>
  <si>
    <t>DJ1WG4-6000351[GG201218013]</t>
  </si>
  <si>
    <t>H20102263[无]</t>
  </si>
  <si>
    <t>安化县长塘镇灿雄农机销售部</t>
  </si>
  <si>
    <t>陈伏中</t>
  </si>
  <si>
    <t>桃江县泗里河乡黄土塘村芦茅坪村民组</t>
  </si>
  <si>
    <t>H20944[无]</t>
  </si>
  <si>
    <t>陈尚勋</t>
  </si>
  <si>
    <t>桃江县泗里河乡黄土塘村陈家湾村民组</t>
  </si>
  <si>
    <t>H20831[无]</t>
  </si>
  <si>
    <t>黄运良</t>
  </si>
  <si>
    <t>桃江县马迹塘镇石门村新公村民组</t>
  </si>
  <si>
    <t>DJ1WG4-6000590[GG210113187]</t>
  </si>
  <si>
    <t>刘学军</t>
  </si>
  <si>
    <t>桃江县马迹塘镇谈园村村田湾村民组</t>
  </si>
  <si>
    <t>A2286[无]</t>
  </si>
  <si>
    <t>刘益才</t>
  </si>
  <si>
    <t>桃江县泗里河乡谈园村村白竹山村民组</t>
  </si>
  <si>
    <t>1WG4D</t>
  </si>
  <si>
    <t>BM4D2100866[FC210307213]</t>
  </si>
  <si>
    <t>南昌市八马机械制造有限公司</t>
  </si>
  <si>
    <t>刘月华</t>
  </si>
  <si>
    <t>桃江县泗里河乡鹿马仑村建新村民组89号</t>
  </si>
  <si>
    <t>DJ1WG4-600609[GG201218010]</t>
  </si>
  <si>
    <t>刘运轩</t>
  </si>
  <si>
    <t>桃江县泗里河乡范家园村朱坪村民组</t>
  </si>
  <si>
    <t>H20292[无]</t>
  </si>
  <si>
    <t>刘志成</t>
  </si>
  <si>
    <t>桃江县泗里河乡日新村村梧桐湾村民组144号</t>
  </si>
  <si>
    <t>XY2001435[无]</t>
  </si>
  <si>
    <t>宋元林</t>
  </si>
  <si>
    <t>桃江县马迹塘镇黄板村村见老湾村民组100号</t>
  </si>
  <si>
    <t>DJ1WG4-6000700[GG210113024]</t>
  </si>
  <si>
    <t>汪学明</t>
  </si>
  <si>
    <t>桃江县马迹塘镇小溪村猴栗塘村民组</t>
  </si>
  <si>
    <t>WG170261143[2103190185]</t>
  </si>
  <si>
    <t>汪有军</t>
  </si>
  <si>
    <t>桃江县马迹塘镇大塘坪村喻家村村民组</t>
  </si>
  <si>
    <t>H20928[无]</t>
  </si>
  <si>
    <t>王春才</t>
  </si>
  <si>
    <t>桃江县马迹塘镇浔渔溪村粮家坝村民组</t>
  </si>
  <si>
    <t>H20285[无]</t>
  </si>
  <si>
    <t>王范民</t>
  </si>
  <si>
    <t>桃江县泗里河乡谈园村村王家坪村民组</t>
  </si>
  <si>
    <t>H20794[无]</t>
  </si>
  <si>
    <t>王海文</t>
  </si>
  <si>
    <t>桃江县马迹塘镇谈园村村白竹山村民组</t>
  </si>
  <si>
    <t>BM4D2005638[FC200903232]</t>
  </si>
  <si>
    <t>王孟军</t>
  </si>
  <si>
    <t>桃江县马迹塘镇丫峰村茶子坳村民组</t>
  </si>
  <si>
    <t>1WG-4.0QC</t>
  </si>
  <si>
    <t>CF2005A08628[20C115917]</t>
  </si>
  <si>
    <t>安徽春风农林机械制造有限公司</t>
  </si>
  <si>
    <t>安化绿森园林机械有限公司</t>
  </si>
  <si>
    <t>王遂良</t>
  </si>
  <si>
    <t>桃江县泗里河乡谈园村村油榨湾村民组</t>
  </si>
  <si>
    <t>BM4D2006516[FC200690893]</t>
  </si>
  <si>
    <t>王应芝</t>
  </si>
  <si>
    <t>BM4D2101513[FC210405704]</t>
  </si>
  <si>
    <t>王在明</t>
  </si>
  <si>
    <t>桃江县马迹塘镇塅泥湾村青山村村民组</t>
  </si>
  <si>
    <t>DJ1WG4-6000365[GG210113015]</t>
  </si>
  <si>
    <t>王志牛</t>
  </si>
  <si>
    <t>桃江县马迹塘镇双溪口村株树湾村民组</t>
  </si>
  <si>
    <t>A2478[无]</t>
  </si>
  <si>
    <t>王仲才</t>
  </si>
  <si>
    <t>桃江县马迹塘镇九岗塅村木子坪二村民组192号</t>
  </si>
  <si>
    <t>H20768[无]</t>
  </si>
  <si>
    <t>王作兵</t>
  </si>
  <si>
    <t>桃江县泗里河乡浙家湾村王家湾村民组</t>
  </si>
  <si>
    <t>BM4D2101936[FC210405714]</t>
  </si>
  <si>
    <t>肖立民</t>
  </si>
  <si>
    <t>桃江县马迹塘镇新塘村梅林村民组</t>
  </si>
  <si>
    <t>4LZ-7G1</t>
  </si>
  <si>
    <t>63321RG78M3306954[Q210692084G]</t>
  </si>
  <si>
    <t>肖义中</t>
  </si>
  <si>
    <t>桃江县马迹塘镇金塘村新建村民组</t>
  </si>
  <si>
    <t>WG170261135[2103190171]</t>
  </si>
  <si>
    <t>杨代波</t>
  </si>
  <si>
    <t>DJ1WG4-6000589[GG210113199]</t>
  </si>
  <si>
    <t>詹迪军</t>
  </si>
  <si>
    <t>桃江县马迹塘镇沙湾咀村沙湾咀村民组</t>
  </si>
  <si>
    <t>X201100450[无]</t>
  </si>
  <si>
    <t>詹建珍</t>
  </si>
  <si>
    <t>桃江县马迹塘镇大塘坪村朝阳扳村民组</t>
  </si>
  <si>
    <t>H20123[无]</t>
  </si>
  <si>
    <t>詹述林</t>
  </si>
  <si>
    <t>桃江县马迹塘镇白滩坪村鱼形山村民组</t>
  </si>
  <si>
    <t>H20655[无]</t>
  </si>
  <si>
    <t>詹谢丰</t>
  </si>
  <si>
    <t>桃江县马迹塘镇白滩坪村军人园一村民组</t>
  </si>
  <si>
    <t>KUBOTA-M954KQ</t>
  </si>
  <si>
    <t>MC19468[CLY2414]</t>
  </si>
  <si>
    <t>久保田农业机械(苏州)有限公司</t>
  </si>
  <si>
    <t>益阳市金程农业机械有限公司</t>
  </si>
  <si>
    <t>詹学东</t>
  </si>
  <si>
    <t>桃江县马迹塘镇大塘坪村尹家湾一村民组</t>
  </si>
  <si>
    <t>H20939[无]</t>
  </si>
  <si>
    <t>岳阳凯丰机电设备有限公司</t>
  </si>
  <si>
    <t>詹志军</t>
  </si>
  <si>
    <t>桃江县泗里河乡鹿马仑村土地坳村民组224号</t>
  </si>
  <si>
    <t>XY2001431[无]</t>
  </si>
  <si>
    <t>占兆丰</t>
  </si>
  <si>
    <t>桃江县泗里河乡鹿马仑村叶子洞村民组78号</t>
  </si>
  <si>
    <t>X20190905[GG201217896]</t>
  </si>
  <si>
    <t>朱兆芝</t>
  </si>
  <si>
    <t>桃江县马迹塘镇苗禾村陈家湾村民组</t>
  </si>
  <si>
    <t>YS2521133[无]</t>
  </si>
  <si>
    <t>邹英</t>
  </si>
  <si>
    <t>SA20005859[无]</t>
  </si>
  <si>
    <t>XY8Q2200757[2011032A0110]</t>
  </si>
  <si>
    <t>牛田镇</t>
  </si>
  <si>
    <t>胡放军</t>
  </si>
  <si>
    <t>桃江县牛田镇观庄村塘冲组</t>
  </si>
  <si>
    <t>X201101882[无]</t>
  </si>
  <si>
    <t>胡建强</t>
  </si>
  <si>
    <t>桃江县牛田镇</t>
  </si>
  <si>
    <t>自走式半喂入稻麦联合收割机</t>
  </si>
  <si>
    <t>收割机</t>
  </si>
  <si>
    <t>1887086</t>
  </si>
  <si>
    <t/>
  </si>
  <si>
    <t>桃江县国有农业机械有限公司</t>
  </si>
  <si>
    <t>胡抗军</t>
  </si>
  <si>
    <t>桃江县牛田镇良湖村良湖村民组</t>
  </si>
  <si>
    <t>M1204-X</t>
  </si>
  <si>
    <t>63321TX4XM3200931[A50JTGM00204]</t>
  </si>
  <si>
    <t>刘世阳</t>
  </si>
  <si>
    <t>177059</t>
  </si>
  <si>
    <t>C16051248A</t>
  </si>
  <si>
    <t>刘希进</t>
  </si>
  <si>
    <t>桃江县牛田镇三塘湾村枫树坪村民组</t>
  </si>
  <si>
    <t>DJ1WG4-600990[GG210113185]</t>
  </si>
  <si>
    <r>
      <rPr>
        <sz val="10"/>
        <rFont val="Arial"/>
        <charset val="134"/>
      </rPr>
      <t>桃江县华海农机化服务水稻种植专业合作社</t>
    </r>
  </si>
  <si>
    <t>桃江县牛田镇三塘湾村万公塘村民组</t>
  </si>
  <si>
    <t>27K21231XL3A2697S[486927]</t>
  </si>
  <si>
    <t>XY8Q2200741[2011032A0154]</t>
  </si>
  <si>
    <t>255210307145[无]</t>
  </si>
  <si>
    <t>SYN2125113[无]</t>
  </si>
  <si>
    <t>SYN2125114[无]</t>
  </si>
  <si>
    <t>255210318134[无]</t>
  </si>
  <si>
    <t>ZH20211234993[C13501806A]</t>
  </si>
  <si>
    <t>ZH20211235006[C13501341A]</t>
  </si>
  <si>
    <t>桃江县华海农机化服务水稻种植专业合作社</t>
  </si>
  <si>
    <t>QL20598</t>
  </si>
  <si>
    <t>BHA0708</t>
  </si>
  <si>
    <t>2LG-6</t>
  </si>
  <si>
    <t>0701266</t>
  </si>
  <si>
    <t>00123603121</t>
  </si>
  <si>
    <t>01600441</t>
  </si>
  <si>
    <t>226300325480</t>
  </si>
  <si>
    <t>4LZ-4.0Z</t>
  </si>
  <si>
    <t>17054805</t>
  </si>
  <si>
    <t>BTP1700007</t>
  </si>
  <si>
    <t>4LZ-3.2</t>
  </si>
  <si>
    <t>1602785</t>
  </si>
  <si>
    <t>1MT005C111020343</t>
  </si>
  <si>
    <t>杨振华</t>
  </si>
  <si>
    <t>DLC4LZ180288</t>
  </si>
  <si>
    <t>AJE1500259E</t>
  </si>
  <si>
    <r>
      <rPr>
        <sz val="10"/>
        <rFont val="Arial"/>
        <charset val="134"/>
      </rPr>
      <t>桃江县谦泰农机化服务水稻种植专业合作社</t>
    </r>
  </si>
  <si>
    <t>桃江县牛田镇鞍山村烂港子村民组</t>
  </si>
  <si>
    <t>YNBF1250224[无]</t>
  </si>
  <si>
    <r>
      <rPr>
        <sz val="10"/>
        <rFont val="Arial"/>
        <charset val="134"/>
      </rPr>
      <t>桃江县学依农机化服务水稻种植专业合作社</t>
    </r>
  </si>
  <si>
    <t>桃江县牛田镇良湖村二眼塘村民组</t>
  </si>
  <si>
    <t>XY8S2210255[2012000350]</t>
  </si>
  <si>
    <t>255210328085[无]</t>
  </si>
  <si>
    <t>汪国兴</t>
  </si>
  <si>
    <t>桃江县牛田镇德纯湾村竹山嘴组</t>
  </si>
  <si>
    <t>H20101124[无]</t>
  </si>
  <si>
    <t>文湘桃</t>
  </si>
  <si>
    <t>桃江县牛田镇三塘湾村毛公塘村民组</t>
  </si>
  <si>
    <t>STHL2021325[无]</t>
  </si>
  <si>
    <t>STLS24021377[无]</t>
  </si>
  <si>
    <t>文竹如</t>
  </si>
  <si>
    <t>桃江县牛田镇三塘湾村刘家湾组</t>
  </si>
  <si>
    <t>1WG4-60D0542[GG210112907]</t>
  </si>
  <si>
    <t>肖建安</t>
  </si>
  <si>
    <t>桃江县牛田镇临市街村班竹山组</t>
  </si>
  <si>
    <t>20120587[无]</t>
  </si>
  <si>
    <t>张兵初</t>
  </si>
  <si>
    <t>桃江县牛田镇石家塅村庆公村民组</t>
  </si>
  <si>
    <t>FL202956[21039810]</t>
  </si>
  <si>
    <t>张畅明</t>
  </si>
  <si>
    <t>桃江县牛田镇石龙头村白洋坡组</t>
  </si>
  <si>
    <t>HM202118371[无]</t>
  </si>
  <si>
    <t>张月辉</t>
  </si>
  <si>
    <t>201202121</t>
  </si>
  <si>
    <t>三堂街镇</t>
  </si>
  <si>
    <t>曹兆峰</t>
  </si>
  <si>
    <t>桃江县三堂街镇纽丝村村曹家内村民组150号</t>
  </si>
  <si>
    <t>FTN1WG4.0-702940[GG210201694]</t>
  </si>
  <si>
    <t>代云开</t>
  </si>
  <si>
    <t>桃江县三堂衔镇纽丝村柴家洞村民组</t>
  </si>
  <si>
    <t>FTN1WG4.0-702593[GG210112860]</t>
  </si>
  <si>
    <t>戴小岗</t>
  </si>
  <si>
    <t>桃江县三堂街镇合水桥村柴家洞村民组</t>
  </si>
  <si>
    <t>FR2021020204[21011893]</t>
  </si>
  <si>
    <t>龚跃光</t>
  </si>
  <si>
    <t>桃江县三堂街镇人民坝村麂子山村民组</t>
  </si>
  <si>
    <t>HD203255[无]</t>
  </si>
  <si>
    <t>郭放军</t>
  </si>
  <si>
    <t>桃江县三堂街镇接龙桥村三井湾组</t>
  </si>
  <si>
    <t>0JB220022M2031001[224041025]</t>
  </si>
  <si>
    <t>郭赛娥</t>
  </si>
  <si>
    <t>桃江县三堂街镇牛朗村月形山村民组</t>
  </si>
  <si>
    <t>YS2521128[无]</t>
  </si>
  <si>
    <t>郭卫才</t>
  </si>
  <si>
    <t>桃江县三堂街镇郭家洲村茶亭洲村民组</t>
  </si>
  <si>
    <t>0JB220139M2037515[122061018]</t>
  </si>
  <si>
    <t>胡飞跃</t>
  </si>
  <si>
    <t>桃江县三堂街镇天子仑村邓白窝组</t>
  </si>
  <si>
    <t>FTN1WG4.0-704948[210505C10103]</t>
  </si>
  <si>
    <t>胡国宝</t>
  </si>
  <si>
    <t>桃江县乌旗山乡天子仑村关门口村民组</t>
  </si>
  <si>
    <t>YS2520055[无]</t>
  </si>
  <si>
    <t>胡洪六</t>
  </si>
  <si>
    <t>桃江县三堂街镇铁炉湾村蒋家仑村民组</t>
  </si>
  <si>
    <t>9FZ-56-13</t>
  </si>
  <si>
    <t>SF5002321[无]</t>
  </si>
  <si>
    <t>胡扣平</t>
  </si>
  <si>
    <t>桃江县乌旗山乡胡家坳村余家湾村民组</t>
  </si>
  <si>
    <t>YS2520046[无]</t>
  </si>
  <si>
    <t>胡练武</t>
  </si>
  <si>
    <t>桃江县三堂街镇大屋山村庚山嘴村民组</t>
  </si>
  <si>
    <t>21010054[无]</t>
  </si>
  <si>
    <t>胡燕南</t>
  </si>
  <si>
    <t>桃江县三堂街镇白竹洲村李家园组</t>
  </si>
  <si>
    <t>FR2021040179[2101210578]</t>
  </si>
  <si>
    <t>胡永红</t>
  </si>
  <si>
    <t>桃江县三堂街镇湖莲坪村刘家湾村民组</t>
  </si>
  <si>
    <t>1WG5.3-135</t>
  </si>
  <si>
    <t>FR532021030002[JK201200310]</t>
  </si>
  <si>
    <t>雷益军</t>
  </si>
  <si>
    <t>桃江县三堂镇白竹洲村李家园村民组</t>
  </si>
  <si>
    <t>SYN2125224[无]</t>
  </si>
  <si>
    <t>李伏才</t>
  </si>
  <si>
    <t>桃江县三堂街镇花桥村刘家冲村民组</t>
  </si>
  <si>
    <t>SF5002004[无]</t>
  </si>
  <si>
    <t>李建新</t>
  </si>
  <si>
    <t>桃江县三堂街镇花桥坪村新屋排村民组</t>
  </si>
  <si>
    <t>A2575[无]</t>
  </si>
  <si>
    <t>刘运昌</t>
  </si>
  <si>
    <t>桃江县三堂街镇花桥村上花桥村民组</t>
  </si>
  <si>
    <t>WG170249278[205070023]</t>
  </si>
  <si>
    <t>龙有苏</t>
  </si>
  <si>
    <t>桃江县三堂街镇纽丝村柴家洞村民组</t>
  </si>
  <si>
    <t>FTN1WG4.0-702572[GG210112919]</t>
  </si>
  <si>
    <t>卢乐丰</t>
  </si>
  <si>
    <t>桃江县三堂街镇和合村卢家湾一村民组109号</t>
  </si>
  <si>
    <t>FTN1WG4.0-704190[GG201218145]</t>
  </si>
  <si>
    <t>卢树松</t>
  </si>
  <si>
    <t>桃江县三堂街镇和合村胡子洞村民组</t>
  </si>
  <si>
    <t>FTN1WG4.0-704194[GG210201667]</t>
  </si>
  <si>
    <t>彭建军</t>
  </si>
  <si>
    <t>桃江县三堂街镇龙牙坪村虾公园村民组</t>
  </si>
  <si>
    <t>SYN2125222[无]</t>
  </si>
  <si>
    <t>桃江县龙铭农机化服务水稻种植专业合作社</t>
  </si>
  <si>
    <t>桃江县三堂街镇龙牙坪村曹家里村民组63号</t>
  </si>
  <si>
    <t>XY8S2210262[2101000049]</t>
  </si>
  <si>
    <r>
      <rPr>
        <sz val="10"/>
        <rFont val="Arial"/>
        <charset val="134"/>
      </rPr>
      <t>桃江县龙铭农机化服务水稻种植专业合作社</t>
    </r>
  </si>
  <si>
    <t>255210307107[无]</t>
  </si>
  <si>
    <t>XY8Q2200728[2011032A0241]</t>
  </si>
  <si>
    <t>255210307116[无]</t>
  </si>
  <si>
    <t>XY8Q2200725[2011032A0147]</t>
  </si>
  <si>
    <t>255210307106[无]</t>
  </si>
  <si>
    <t>XY8S2210267[2101000009]</t>
  </si>
  <si>
    <t>255210307133[无]</t>
  </si>
  <si>
    <t>江三堂街镇龙牙村</t>
  </si>
  <si>
    <t>YNBF1250222[无]</t>
  </si>
  <si>
    <r>
      <rPr>
        <sz val="10"/>
        <rFont val="Arial"/>
        <charset val="134"/>
      </rPr>
      <t>桃江县习良农机服务水稻种植专业合作社</t>
    </r>
  </si>
  <si>
    <t>桃江县三堂街镇湖莲坪村沙垄里村民组</t>
  </si>
  <si>
    <t>4LZ-3.0A</t>
  </si>
  <si>
    <t>CBNA003367[Z7523B]</t>
  </si>
  <si>
    <t>洋马农机(中国)有限公司</t>
  </si>
  <si>
    <t>益阳市金凯农业机械有限公司</t>
  </si>
  <si>
    <t>王迪辉</t>
  </si>
  <si>
    <t>桃江县三堂街镇沿潭口村蛇形山村民组</t>
  </si>
  <si>
    <t>ysjd202005843[无]</t>
  </si>
  <si>
    <t>王建辉</t>
  </si>
  <si>
    <t>ysjd202007625[无]</t>
  </si>
  <si>
    <t>谢桃林</t>
  </si>
  <si>
    <t>桃江县三堂街镇黄金坝村黄沙洲村民组</t>
  </si>
  <si>
    <t>97689[无]</t>
  </si>
  <si>
    <t>熊大兵</t>
  </si>
  <si>
    <t>桃江县三堂街镇湖莲坪村人形上村民组19号</t>
  </si>
  <si>
    <t>NF902210071[YT20253000]</t>
  </si>
  <si>
    <t>NF230210492[无]</t>
  </si>
  <si>
    <t>薛国威</t>
  </si>
  <si>
    <t>桃江县三堂街镇合水桥村五斗村村民组172号</t>
  </si>
  <si>
    <t>FTN1WG4.0-704187[GG210201796]</t>
  </si>
  <si>
    <t>薛长云</t>
  </si>
  <si>
    <t>桃江县三堂街镇合水桥村龙形山村民组204号</t>
  </si>
  <si>
    <t>FTN1WG4.0-702950[GG210201669]</t>
  </si>
  <si>
    <t>杨运华</t>
  </si>
  <si>
    <t>桃江县三堂街镇牛郎村村刘家湾村民组13号</t>
  </si>
  <si>
    <t>FTN1WG4.0-702951[GG210112998]</t>
  </si>
  <si>
    <t>张伏仁</t>
  </si>
  <si>
    <t>桃江县三堂街镇茶园坳村檀树村民组</t>
  </si>
  <si>
    <t>DJ1WG4-6000452[GG210113034]</t>
  </si>
  <si>
    <t>张佳辉</t>
  </si>
  <si>
    <t>桃江县三堂街镇龙牙坪村大水洞村民组</t>
  </si>
  <si>
    <t>FR2021040161[2101210720]</t>
  </si>
  <si>
    <t>张揭初</t>
  </si>
  <si>
    <t>桃江县三堂街镇茶园坳村胡家湾村民组</t>
  </si>
  <si>
    <t>DJ1WG4-6000378[GG210112850]</t>
  </si>
  <si>
    <t>张立平</t>
  </si>
  <si>
    <t>桃江县三堂街镇龙牙坪村龚家嘴村民组</t>
  </si>
  <si>
    <t>HF21002134[无]</t>
  </si>
  <si>
    <t>益阳市惠丰农业机械有限公司</t>
  </si>
  <si>
    <t>周放鸣</t>
  </si>
  <si>
    <t>桃江县三堂街镇接龙桥村白沙湾村民组</t>
  </si>
  <si>
    <t>0JB220020M2030994[124041008]</t>
  </si>
  <si>
    <t>石牛江镇</t>
  </si>
  <si>
    <t>陈士良</t>
  </si>
  <si>
    <t>桃江县石牛江镇安陵坪村新建村民组</t>
  </si>
  <si>
    <t>FL202774[210114625]</t>
  </si>
  <si>
    <r>
      <rPr>
        <sz val="10"/>
        <rFont val="Arial"/>
        <charset val="134"/>
      </rPr>
      <t>桃江县智斌农机化服务水稻种植专业合作社</t>
    </r>
  </si>
  <si>
    <t>桃江县石牛江镇花田冲村子克冲村民组01号</t>
  </si>
  <si>
    <t>5HXG-300</t>
  </si>
  <si>
    <t>2021283[无]</t>
  </si>
  <si>
    <t>无锡市久川机械设备有限公司</t>
  </si>
  <si>
    <t>2021287[无]</t>
  </si>
  <si>
    <t>邓智斌</t>
  </si>
  <si>
    <t>石牛江镇花田冲子克冲村民组01号</t>
  </si>
  <si>
    <t>SYN2125227[无]</t>
  </si>
  <si>
    <t>胡超锋</t>
  </si>
  <si>
    <t>桃江县石牛江镇增塘村下增塘村民组</t>
  </si>
  <si>
    <t>SYNS212505[无]</t>
  </si>
  <si>
    <t>胡吉良</t>
  </si>
  <si>
    <t>桃江县石牛江镇安陵坪村罗家园村民组</t>
  </si>
  <si>
    <t>4LZ-5.2ZA</t>
  </si>
  <si>
    <t>210000G50239[C12704390A]</t>
  </si>
  <si>
    <t>胡吉新</t>
  </si>
  <si>
    <t>桃江县石牛江镇</t>
  </si>
  <si>
    <t>东联4LBJ-1500</t>
  </si>
  <si>
    <t>0158133</t>
  </si>
  <si>
    <t>14907182</t>
  </si>
  <si>
    <t>胡石牛</t>
  </si>
  <si>
    <t>庐山-LSYJ180C</t>
  </si>
  <si>
    <t>6052732P</t>
  </si>
  <si>
    <t>cb029600158</t>
  </si>
  <si>
    <t>胡卫和</t>
  </si>
  <si>
    <t>桃江县石牛江镇竹金塘村楼子屋村民组</t>
  </si>
  <si>
    <t>4LZ-6.0ZA</t>
  </si>
  <si>
    <t>X1600731[C12903586A]</t>
  </si>
  <si>
    <t>胡友芝</t>
  </si>
  <si>
    <t>桃江县石牛江镇毛家冲村风形山村民组</t>
  </si>
  <si>
    <t>DJ1WG4-6000432[GG210114628]</t>
  </si>
  <si>
    <t>刘成立</t>
  </si>
  <si>
    <t>4ZL-4.0G</t>
  </si>
  <si>
    <t>128988</t>
  </si>
  <si>
    <t>SD8125921</t>
  </si>
  <si>
    <t>沃得-WD754</t>
  </si>
  <si>
    <t>754X120779X</t>
  </si>
  <si>
    <t>YM12099197</t>
  </si>
  <si>
    <t>刘德安</t>
  </si>
  <si>
    <t>桃江县石牛江镇九家塅村泉水塘村民组</t>
  </si>
  <si>
    <t>SYN2125111[无]</t>
  </si>
  <si>
    <t>刘坤</t>
  </si>
  <si>
    <t>桃江县石牛江镇上七里村咸山公村民组</t>
  </si>
  <si>
    <t>ZH20211034408[C13303280A]</t>
  </si>
  <si>
    <t>彭光辉</t>
  </si>
  <si>
    <t>桃江县石牛江镇石灰塘村石灰塘村民组</t>
  </si>
  <si>
    <t>2021278[无]</t>
  </si>
  <si>
    <t>彭桂球</t>
  </si>
  <si>
    <t>桃江县石牛江镇大佛岭村仙神庙村民组</t>
  </si>
  <si>
    <t>9FQ-56-20</t>
  </si>
  <si>
    <t>21200888[无]</t>
  </si>
  <si>
    <r>
      <rPr>
        <sz val="10"/>
        <rFont val="Arial"/>
        <charset val="134"/>
      </rPr>
      <t>桃江县爱农农机化服务水稻种植专业合作社</t>
    </r>
  </si>
  <si>
    <t>桃江县石牛江镇双林坪村文家湾村民组</t>
  </si>
  <si>
    <t>32105786[YT21214864]</t>
  </si>
  <si>
    <t>BY212143[无]</t>
  </si>
  <si>
    <r>
      <rPr>
        <sz val="10"/>
        <rFont val="Arial"/>
        <charset val="134"/>
      </rPr>
      <t>桃江县碧海农机化服务水稻种植专业合作社</t>
    </r>
  </si>
  <si>
    <t>桃江县石牛江镇游伏沙村白琴湾村民组</t>
  </si>
  <si>
    <t>X1600853[C12907594A]</t>
  </si>
  <si>
    <r>
      <rPr>
        <sz val="10"/>
        <rFont val="Arial"/>
        <charset val="134"/>
      </rPr>
      <t>桃江县异震农机化服务水稻种植专业合作社</t>
    </r>
  </si>
  <si>
    <t>桃江县石牛江镇上七里村枧架冲村民组</t>
  </si>
  <si>
    <t>32131013[YT20260271]</t>
  </si>
  <si>
    <t>LX804</t>
  </si>
  <si>
    <t>32100598[YT20259907]</t>
  </si>
  <si>
    <t>MF804</t>
  </si>
  <si>
    <t>42103309[YT20259511]</t>
  </si>
  <si>
    <t>32130485[YT20257519]</t>
  </si>
  <si>
    <t>王长春</t>
  </si>
  <si>
    <t>桃江县石牛江镇牧山村牧山冲村民组</t>
  </si>
  <si>
    <t>21110424[无]</t>
  </si>
  <si>
    <t>文洪伟</t>
  </si>
  <si>
    <t>1887206</t>
  </si>
  <si>
    <t>杨爱良</t>
  </si>
  <si>
    <t>4LZ-1.2</t>
  </si>
  <si>
    <t>2011276</t>
  </si>
  <si>
    <t>1108190404</t>
  </si>
  <si>
    <t>松木塘镇</t>
  </si>
  <si>
    <t>丁余良</t>
  </si>
  <si>
    <t>桃江县松木塘镇杜家冲村头坝上村民组44号</t>
  </si>
  <si>
    <t>SYN2125107[无]</t>
  </si>
  <si>
    <t>龚量贤</t>
  </si>
  <si>
    <t>桃江县松木塘镇温塘村龚家湾村民组23号</t>
  </si>
  <si>
    <t>FR2021030686[PC20210466]</t>
  </si>
  <si>
    <t>刘金鱼</t>
  </si>
  <si>
    <t>桃江县松木塘镇元株坳村丰家山村民组</t>
  </si>
  <si>
    <t>3TG-4Q-1</t>
  </si>
  <si>
    <t>ZN21043519[032600421]</t>
  </si>
  <si>
    <t>洛阳致农机械有限公司</t>
  </si>
  <si>
    <t>安化胜明农业机械销售有限公司</t>
  </si>
  <si>
    <r>
      <rPr>
        <sz val="10"/>
        <rFont val="Arial"/>
        <charset val="134"/>
      </rPr>
      <t>松木塘镇</t>
    </r>
  </si>
  <si>
    <r>
      <rPr>
        <sz val="10"/>
        <rFont val="Arial"/>
        <charset val="134"/>
      </rPr>
      <t>刘金鱼</t>
    </r>
  </si>
  <si>
    <r>
      <rPr>
        <sz val="10"/>
        <rFont val="Arial"/>
        <charset val="134"/>
      </rPr>
      <t>茶叶揉捻机</t>
    </r>
  </si>
  <si>
    <t>6CR-28</t>
  </si>
  <si>
    <r>
      <rPr>
        <sz val="11"/>
        <rFont val="宋体"/>
        <charset val="134"/>
        <scheme val="minor"/>
      </rPr>
      <t>NJ28325[</t>
    </r>
    <r>
      <rPr>
        <sz val="10"/>
        <rFont val="Arial"/>
        <charset val="134"/>
      </rPr>
      <t>无]</t>
    </r>
  </si>
  <si>
    <r>
      <rPr>
        <sz val="10"/>
        <rFont val="Arial"/>
        <charset val="134"/>
      </rPr>
      <t>平江县富强农业机械有限公司</t>
    </r>
  </si>
  <si>
    <r>
      <rPr>
        <sz val="10"/>
        <rFont val="Arial"/>
        <charset val="134"/>
      </rPr>
      <t>安化胜明农业机械销售有限公司</t>
    </r>
  </si>
  <si>
    <t>刘双龙</t>
  </si>
  <si>
    <t>桃江县松木塘镇蛟湖村第九村民组161号</t>
  </si>
  <si>
    <t>FL202612[201802304]</t>
  </si>
  <si>
    <t>HM202118372[无]</t>
  </si>
  <si>
    <t>刘运良</t>
  </si>
  <si>
    <t>桃江县松木塘镇蛟湖村第二村民组263号</t>
  </si>
  <si>
    <t>98982[无]</t>
  </si>
  <si>
    <t>苏乐新</t>
  </si>
  <si>
    <t>桃江县松木塘镇松木塘村潘家仑村民组72号</t>
  </si>
  <si>
    <t>YS2521010[无]</t>
  </si>
  <si>
    <t>FL202568[210201621]</t>
  </si>
  <si>
    <r>
      <rPr>
        <sz val="10"/>
        <rFont val="Arial"/>
        <charset val="134"/>
      </rPr>
      <t>桃江县伍联农机化服务种养专业合作社</t>
    </r>
  </si>
  <si>
    <t>桃江县松木塘镇响涛源村芭蕉冲村民组</t>
  </si>
  <si>
    <t>255210318138[无]</t>
  </si>
  <si>
    <t>1GQN-230Z</t>
  </si>
  <si>
    <t>92102259[无]</t>
  </si>
  <si>
    <t>文爱求</t>
  </si>
  <si>
    <t>桃江县松木塘镇月塘湾村陈家冲村民组40号</t>
  </si>
  <si>
    <t>CBS100CF000879[2102012996]</t>
  </si>
  <si>
    <t>文建军</t>
  </si>
  <si>
    <t>桃江县松木塘镇杨柳溪村对门村民组104号</t>
  </si>
  <si>
    <t>NXB54601[110222]</t>
  </si>
  <si>
    <t>文进红</t>
  </si>
  <si>
    <t>桃江县松木塘镇黄家坝村曹家冲村民组62号</t>
  </si>
  <si>
    <t>20202491[无]</t>
  </si>
  <si>
    <t>文美军</t>
  </si>
  <si>
    <t>桃江县松木塘镇枫树坳村九房湾村民组15号</t>
  </si>
  <si>
    <t>FL202886[210202033]</t>
  </si>
  <si>
    <t>文求保</t>
  </si>
  <si>
    <t>桃江县松木塘镇樟溪村第一村民组37号</t>
  </si>
  <si>
    <t>H20102303[无]</t>
  </si>
  <si>
    <t>文世粮</t>
  </si>
  <si>
    <t>桃江县松木塘镇沙坪村第三村民组25号</t>
  </si>
  <si>
    <t>TZHFQ21030059[TZHR20120113]</t>
  </si>
  <si>
    <t>文松柏</t>
  </si>
  <si>
    <t>桃江县松木塘镇</t>
  </si>
  <si>
    <t>177033</t>
  </si>
  <si>
    <t>C16051392A</t>
  </si>
  <si>
    <t>文永安</t>
  </si>
  <si>
    <t>桃江县松木塘镇三节塘村大冲村民组32号</t>
  </si>
  <si>
    <t>FR2021030495[170F/PPC20210410]</t>
  </si>
  <si>
    <t>文友交</t>
  </si>
  <si>
    <t>桃江县松木塘镇关山口村肖家田村民组40号</t>
  </si>
  <si>
    <t>FR2021030484[PC20210381]</t>
  </si>
  <si>
    <t>文赞余</t>
  </si>
  <si>
    <t>桃江县松木塘镇龙山湾村仑上湾村民组141号</t>
  </si>
  <si>
    <t>SF2001037[无]</t>
  </si>
  <si>
    <t>吴晋松</t>
  </si>
  <si>
    <t>桃江县松木塘镇下干沙村新屋村民组54号</t>
  </si>
  <si>
    <t>FL202271[210201559]</t>
  </si>
  <si>
    <t>杨家庭</t>
  </si>
  <si>
    <t>桃江县松木塘镇樟溪村王家冲村民组186号</t>
  </si>
  <si>
    <t>DJ1WG4-60D0514[GG1701200417751]</t>
  </si>
  <si>
    <t>桃花江镇</t>
  </si>
  <si>
    <t>蔡怀锦</t>
  </si>
  <si>
    <t>桃江县花果山乡解放坝村周家湾村民组</t>
  </si>
  <si>
    <t>210000G50330[C13004691A]</t>
  </si>
  <si>
    <t>XWT202107023[PC21031060]</t>
  </si>
  <si>
    <t>重庆旺田机械有限责任公司</t>
  </si>
  <si>
    <t>曾又林</t>
  </si>
  <si>
    <t>桃江县牛潭河乡长港洲村寅时村村民组</t>
  </si>
  <si>
    <t>H201517[无]</t>
  </si>
  <si>
    <t>曾雨辉</t>
  </si>
  <si>
    <t>桃江县桃花江镇桃谷山村龙形山村民组412号</t>
  </si>
  <si>
    <t>XWT202107006[PC21010712]</t>
  </si>
  <si>
    <t>曾正权</t>
  </si>
  <si>
    <t>桃江县桃花江镇桃谷山村先丰村民组40号</t>
  </si>
  <si>
    <t>XWT202107011[PC21014870]</t>
  </si>
  <si>
    <t>昌冬良</t>
  </si>
  <si>
    <t>桃江县花果山乡拱头山村红毛村民组</t>
  </si>
  <si>
    <t>HF21005250[无]</t>
  </si>
  <si>
    <t>昌洁</t>
  </si>
  <si>
    <t>桃江县桃花江镇拱头山村红毛塅村民组186号</t>
  </si>
  <si>
    <t>HF21004897[无]</t>
  </si>
  <si>
    <t>YNBF1250209[无]</t>
  </si>
  <si>
    <t>陈习金</t>
  </si>
  <si>
    <t>桃江县桃花江镇栗树嘴村光佐公村民组13号</t>
  </si>
  <si>
    <t>2021008[无]</t>
  </si>
  <si>
    <t>程放来</t>
  </si>
  <si>
    <t>桃江县桃花江镇高坪村程家湾村民组69号</t>
  </si>
  <si>
    <t>FTN1WG4.0-703364[GG210403561]</t>
  </si>
  <si>
    <t>戴中清</t>
  </si>
  <si>
    <t>桃江县桃花江镇半稼洲村水瓜树村民组16号</t>
  </si>
  <si>
    <t>H21021544[无]</t>
  </si>
  <si>
    <t>邓冬生</t>
  </si>
  <si>
    <t>桃江县花果山乡船形湾村东村村民组</t>
  </si>
  <si>
    <t>21201162[无]</t>
  </si>
  <si>
    <t>邓立新</t>
  </si>
  <si>
    <t>桃江县花果山乡道关山村道长冲村民组</t>
  </si>
  <si>
    <t>HF21000342[无]</t>
  </si>
  <si>
    <t>龚干湘</t>
  </si>
  <si>
    <t>桃江县花果山乡解放坝村张家湾村民组</t>
  </si>
  <si>
    <t>FR2021030680[PC20210023]</t>
  </si>
  <si>
    <t>丰谷4lz-5.5z</t>
  </si>
  <si>
    <t>HF170396</t>
  </si>
  <si>
    <t>SD8236694</t>
  </si>
  <si>
    <t>龚汉先</t>
  </si>
  <si>
    <t>21B009D01472[DKA5T5L01314]</t>
  </si>
  <si>
    <t>210000G50426[C13005324A]</t>
  </si>
  <si>
    <t>郭安初</t>
  </si>
  <si>
    <t>桃江县桃花江镇川门湾村罗家巷村民组</t>
  </si>
  <si>
    <t>ZH20210610975[C12903473A]</t>
  </si>
  <si>
    <t>郭迪初</t>
  </si>
  <si>
    <t>桃江县牛潭河乡横木村后低村村民组</t>
  </si>
  <si>
    <t>H20148[无]</t>
  </si>
  <si>
    <t>郭又生</t>
  </si>
  <si>
    <t>桃江县牛潭河乡牛潭河村王家桥村民组191号</t>
  </si>
  <si>
    <t>H21021145[无]</t>
  </si>
  <si>
    <t>胡进华</t>
  </si>
  <si>
    <t>桃江县牛潭河乡罗家潭村新屋湾村民组8号</t>
  </si>
  <si>
    <t>H20102454[无]</t>
  </si>
  <si>
    <t>贾国安</t>
  </si>
  <si>
    <t>M804-B</t>
  </si>
  <si>
    <t>63321TBA6M3105859[Q210496489G]</t>
  </si>
  <si>
    <t>1GQNM-230</t>
  </si>
  <si>
    <t>HF21011925[无]</t>
  </si>
  <si>
    <t>河南沃正实业有限公司</t>
  </si>
  <si>
    <t>贾世奇</t>
  </si>
  <si>
    <t>桃江县桃花江镇朝阳路18号附28号</t>
  </si>
  <si>
    <t>HF19012866[无]</t>
  </si>
  <si>
    <t>贾雪辉</t>
  </si>
  <si>
    <t>4LZ-1.4</t>
  </si>
  <si>
    <t>24161</t>
  </si>
  <si>
    <t>1208010611</t>
  </si>
  <si>
    <t>李光荣</t>
  </si>
  <si>
    <t>桃江县桃花江镇莲荷村莲荷冲村民组7号</t>
  </si>
  <si>
    <t>FTN1WG4.0-704548[GG210114770]</t>
  </si>
  <si>
    <t>李运钦</t>
  </si>
  <si>
    <t>桃江县桃花江镇</t>
  </si>
  <si>
    <t>4LZ-4.0</t>
  </si>
  <si>
    <t>ZZLFC174584</t>
  </si>
  <si>
    <t>C61504954A</t>
  </si>
  <si>
    <t>李志明</t>
  </si>
  <si>
    <t>桃江县桃花江镇牛潭河村三角塘村民组109号</t>
  </si>
  <si>
    <t>H20100861[无]</t>
  </si>
  <si>
    <t>刘莲生</t>
  </si>
  <si>
    <t>桃江县花果山乡老油坝村红旗村民组</t>
  </si>
  <si>
    <t>FL201633[210309940]</t>
  </si>
  <si>
    <t>刘若根</t>
  </si>
  <si>
    <t>桃江县牛潭河乡先锋村楼子湾村民组180号</t>
  </si>
  <si>
    <t>97687[无]</t>
  </si>
  <si>
    <t>马有贵</t>
  </si>
  <si>
    <t>桃江县桃花江镇栗树嘴村栗树嘴村民组3号</t>
  </si>
  <si>
    <t>A2320[无]</t>
  </si>
  <si>
    <t>莫定安</t>
  </si>
  <si>
    <t>桃江县桃花江镇崆峒村孙家湾村民组</t>
  </si>
  <si>
    <t>97692[无]</t>
  </si>
  <si>
    <t>吴忠财</t>
  </si>
  <si>
    <t>桃江县桃花江镇罗家潭村栗园村民组397号</t>
  </si>
  <si>
    <t>X201100126[无]</t>
  </si>
  <si>
    <t>莫建云</t>
  </si>
  <si>
    <t>桃江县牛潭河乡长湖塘村栗园村民组45号</t>
  </si>
  <si>
    <t>H20101013[无]</t>
  </si>
  <si>
    <t>莫兴旺</t>
  </si>
  <si>
    <t>DL-752</t>
  </si>
  <si>
    <t>150180</t>
  </si>
  <si>
    <t>15002022</t>
  </si>
  <si>
    <t>4ZLT-50.ZC</t>
  </si>
  <si>
    <t>0141EN</t>
  </si>
  <si>
    <t>Q150960665G</t>
  </si>
  <si>
    <t>莫应来</t>
  </si>
  <si>
    <t>桃江县桃花江镇拱桥村东坊公村民组</t>
  </si>
  <si>
    <t>NF902210240[Y210103153]</t>
  </si>
  <si>
    <t>NF230210633[无]</t>
  </si>
  <si>
    <t>ZN-752</t>
  </si>
  <si>
    <t>160139</t>
  </si>
  <si>
    <t>AGW14000082</t>
  </si>
  <si>
    <t>4zl-3.0</t>
  </si>
  <si>
    <t>AG150114</t>
  </si>
  <si>
    <t>C51402715A</t>
  </si>
  <si>
    <t>莫永才</t>
  </si>
  <si>
    <t>桃江县桃花江镇大华村十组</t>
  </si>
  <si>
    <t>98994[无]</t>
  </si>
  <si>
    <t>彭敏文</t>
  </si>
  <si>
    <t>桃江县牛潭河乡太阳村都华村村民组113号</t>
  </si>
  <si>
    <t>FR2021040336[ZX170F/P2011160262]</t>
  </si>
  <si>
    <t>彭树城</t>
  </si>
  <si>
    <t>桃江县桃花江镇中七里村彭家湾村民组23号</t>
  </si>
  <si>
    <t>21200473[无]</t>
  </si>
  <si>
    <t>汤晋华</t>
  </si>
  <si>
    <t>桃江县花果山乡老油坝村花果山村民组</t>
  </si>
  <si>
    <t>FTN1WG4.0-704195[GG201217981]</t>
  </si>
  <si>
    <r>
      <rPr>
        <sz val="10"/>
        <rFont val="Arial"/>
        <charset val="134"/>
      </rPr>
      <t>桃花江镇</t>
    </r>
  </si>
  <si>
    <r>
      <rPr>
        <sz val="10"/>
        <rFont val="Arial"/>
        <charset val="134"/>
      </rPr>
      <t>桃江县根发农机机械水稻种植专业合作社</t>
    </r>
  </si>
  <si>
    <t>桃江县桃花江镇文家渡村向阳村民组22号</t>
  </si>
  <si>
    <t>ZH20211134881[C13403688A]</t>
  </si>
  <si>
    <t>ZH20211235010[C13501351A]</t>
  </si>
  <si>
    <t>XY8S2210256[2012000358]</t>
  </si>
  <si>
    <t>XY8S2210261[2101000086]</t>
  </si>
  <si>
    <t>XY8Q2200727[2011032A0155]</t>
  </si>
  <si>
    <t>XY8Q2200729[2011032A0148]</t>
  </si>
  <si>
    <t>7190521286[无]</t>
  </si>
  <si>
    <t>255210307137[无]</t>
  </si>
  <si>
    <t>255210307108[无]</t>
  </si>
  <si>
    <t>5200402072[无]</t>
  </si>
  <si>
    <t>YNBF1250213[无]</t>
  </si>
  <si>
    <r>
      <rPr>
        <sz val="10"/>
        <rFont val="Arial"/>
        <charset val="134"/>
      </rPr>
      <t>桃江县鸿业水稻种植家庭农场</t>
    </r>
  </si>
  <si>
    <t>桃江县花果山乡马家村村昌家湾村民组</t>
  </si>
  <si>
    <t>4LZ-5.0Z</t>
  </si>
  <si>
    <t>X1537335[S21157694]</t>
  </si>
  <si>
    <r>
      <rPr>
        <sz val="10"/>
        <rFont val="Arial"/>
        <charset val="134"/>
      </rPr>
      <t>桃江县民强水稻种植农机化服务专业合作社</t>
    </r>
  </si>
  <si>
    <t>桃江县牛潭河乡先锋村大塘村村民组230号</t>
  </si>
  <si>
    <t>ZH20211235009[C13501348A]</t>
  </si>
  <si>
    <t>ZH20211235008[C13404734A]</t>
  </si>
  <si>
    <t>桃江县民强水稻种植农机化服务专业合作社</t>
  </si>
  <si>
    <t>4LZX-4.0Z</t>
  </si>
  <si>
    <t>ZH20170611933</t>
  </si>
  <si>
    <t>C71653195A</t>
  </si>
  <si>
    <t>刘佳柱</t>
  </si>
  <si>
    <t>桃江县桃花江镇先锋村古家湾村民组264号</t>
  </si>
  <si>
    <t>4LZ-6G4A</t>
  </si>
  <si>
    <t>63321RG6XM3306509[Q210696519G]</t>
  </si>
  <si>
    <r>
      <rPr>
        <sz val="10"/>
        <rFont val="Arial"/>
        <charset val="134"/>
      </rPr>
      <t>桃江县益金农机化服务水稻种植专业合作社</t>
    </r>
  </si>
  <si>
    <t>桃江县桃花江镇人和桥村长瓦屋村民组</t>
  </si>
  <si>
    <t>32100599[YT20259922]</t>
  </si>
  <si>
    <r>
      <rPr>
        <sz val="10"/>
        <rFont val="Arial"/>
        <charset val="134"/>
      </rPr>
      <t>桃江县岳兵家庭农场</t>
    </r>
  </si>
  <si>
    <t>桃江县桃花江镇桃谷山村</t>
  </si>
  <si>
    <t>HF21008725[无]</t>
  </si>
  <si>
    <r>
      <rPr>
        <sz val="10"/>
        <rFont val="Arial"/>
        <charset val="134"/>
      </rPr>
      <t>桃江县正雄农机服务专业合作社</t>
    </r>
  </si>
  <si>
    <t>安化县小淹镇幸福村第四村民组112号</t>
  </si>
  <si>
    <t>ZH20211235005[C13506733A]</t>
  </si>
  <si>
    <t>ZH20211235000[C13501779A]</t>
  </si>
  <si>
    <t>210000G50237[C12704383A]</t>
  </si>
  <si>
    <t>桃江县正雄农机服务专业合作社</t>
  </si>
  <si>
    <t>丰谷4LZ-5.5Z</t>
  </si>
  <si>
    <t>HF161237</t>
  </si>
  <si>
    <t>SD8184115</t>
  </si>
  <si>
    <t>王梦飞</t>
  </si>
  <si>
    <t>桃江县牛潭河乡长湖塘村新新园村民组298号</t>
  </si>
  <si>
    <t>H20101331[无]</t>
  </si>
  <si>
    <t>王身伏</t>
  </si>
  <si>
    <t>桃江县桃花江镇升平村石头坡村民组12号</t>
  </si>
  <si>
    <t>H20101130[无]</t>
  </si>
  <si>
    <t>文放生</t>
  </si>
  <si>
    <t>桃江县桃花江镇高坪村程家湾村民组78号</t>
  </si>
  <si>
    <t>FTN1WG4.0-704753[GG210403597]</t>
  </si>
  <si>
    <t>文建强</t>
  </si>
  <si>
    <t>桃江县桃花江镇金柳桥村寥家湾村民组36号</t>
  </si>
  <si>
    <t>NXB54438[HH1170]</t>
  </si>
  <si>
    <t>吴迪书</t>
  </si>
  <si>
    <t>桃江县桃花江镇横木村麻竹湾村民组225</t>
  </si>
  <si>
    <t>YNBF1250214[无]</t>
  </si>
  <si>
    <t>吴胜贤</t>
  </si>
  <si>
    <t>桃江县桃花江镇罗家潭村新屋湾村民组33号</t>
  </si>
  <si>
    <t>X201102234[无]</t>
  </si>
  <si>
    <t>吴小秋</t>
  </si>
  <si>
    <t>桃江县桃花江镇罗家潭村钥匙坪村民组20号</t>
  </si>
  <si>
    <t>HF20027098[无]</t>
  </si>
  <si>
    <t>吴小阳</t>
  </si>
  <si>
    <t>桃江县牛潭河乡长湖塘村邬家河村民组269号</t>
  </si>
  <si>
    <t>H20256[无]</t>
  </si>
  <si>
    <t>吴应科</t>
  </si>
  <si>
    <t>桃江县牛潭河乡罗家潭村新屋湾村民组32号</t>
  </si>
  <si>
    <t>H20101274[无]</t>
  </si>
  <si>
    <t>吴芝球</t>
  </si>
  <si>
    <t>桃江县牛潭河乡长湖塘村长湖塘村民组</t>
  </si>
  <si>
    <t>H20101999[无]</t>
  </si>
  <si>
    <t>吴志强</t>
  </si>
  <si>
    <t>桃江县牛潭河乡长湖塘村吴家湾村民组458号</t>
  </si>
  <si>
    <t>H21081[无]</t>
  </si>
  <si>
    <t>杨德意</t>
  </si>
  <si>
    <t>桃江县花果山乡谭家桥村先峰村民组</t>
  </si>
  <si>
    <t>FTN1WG4.0-702956[GG210101776]</t>
  </si>
  <si>
    <t>袁德清</t>
  </si>
  <si>
    <t>桃江县桃花江镇花园洞村花家嘴村民组16号</t>
  </si>
  <si>
    <t>98992[无]</t>
  </si>
  <si>
    <t>武潭镇</t>
  </si>
  <si>
    <t>胡虎</t>
  </si>
  <si>
    <t>桃江县武潭镇勤耙田村黄莲村村民组</t>
  </si>
  <si>
    <t>DJ1WG4-6000403[GG201210500]</t>
  </si>
  <si>
    <t>蒋迪元</t>
  </si>
  <si>
    <t>桃江县武潭镇善溪村蒋家湾村民组29号</t>
  </si>
  <si>
    <t>X20190978[GG201210571]</t>
  </si>
  <si>
    <t>蒋明</t>
  </si>
  <si>
    <t>桃江县武潭镇勤耙田村三斗村村民组83号</t>
  </si>
  <si>
    <t>XY8Q2200740[2011032A0377]</t>
  </si>
  <si>
    <t>255210307122[无]</t>
  </si>
  <si>
    <t>蒋志才</t>
  </si>
  <si>
    <t>桃江县武潭镇筒车埠村王家村村民组</t>
  </si>
  <si>
    <t>H21048[无]</t>
  </si>
  <si>
    <t>龙志勇</t>
  </si>
  <si>
    <t>桃江县武潭镇新铺子村薛塘村村民组41号</t>
  </si>
  <si>
    <t>H201279[无]</t>
  </si>
  <si>
    <t>莫明立</t>
  </si>
  <si>
    <t>桃江县武潭镇樊洲村薛家仑村民组</t>
  </si>
  <si>
    <t>H201265[无]</t>
  </si>
  <si>
    <t>莫球</t>
  </si>
  <si>
    <t>桃江县武潭镇莲花城村黄中坪村民组</t>
  </si>
  <si>
    <t>YNBF1250228[无]</t>
  </si>
  <si>
    <t>莫永丰</t>
  </si>
  <si>
    <t>桃江县武潭镇白滩村鸬鸶湾村民组</t>
  </si>
  <si>
    <t>H20101042[无]</t>
  </si>
  <si>
    <t>莫友清</t>
  </si>
  <si>
    <t>桃江县武潭镇白滩村黄家河村民组</t>
  </si>
  <si>
    <t>DJ1WG4-6000368[GG210113068]</t>
  </si>
  <si>
    <t>莫正安</t>
  </si>
  <si>
    <t>桃江县武潭镇泥潭村老山垸村民组210号</t>
  </si>
  <si>
    <t>H20247[无]</t>
  </si>
  <si>
    <t>莫志军</t>
  </si>
  <si>
    <t>桃江县武潭镇三角塘村禾田洲村民组82号</t>
  </si>
  <si>
    <t>1GQN-200A</t>
  </si>
  <si>
    <t>HF21513422[无]</t>
  </si>
  <si>
    <t>瞿中东</t>
  </si>
  <si>
    <t>桃江县武潭镇长田村石里坳村民组</t>
  </si>
  <si>
    <t>X1537515[S21157688]</t>
  </si>
  <si>
    <t>桃江县正冬家庭农场</t>
  </si>
  <si>
    <t>桃江县武潭镇新铺子村永盛湾村民组</t>
  </si>
  <si>
    <t>63321TBA1M3102559[Q210291322G]</t>
  </si>
  <si>
    <t>桃江县武潭镇曲江村夏家坪村民组</t>
  </si>
  <si>
    <t>X201102334[无]</t>
  </si>
  <si>
    <t>吴乐丰</t>
  </si>
  <si>
    <t>桃江县武潭镇新铺子村团山子村民组</t>
  </si>
  <si>
    <t>H20703[无]</t>
  </si>
  <si>
    <t>夏次安</t>
  </si>
  <si>
    <t>桃江县武潭镇东流村朱家仿村民组</t>
  </si>
  <si>
    <t>XY2001434[无]</t>
  </si>
  <si>
    <t>夏开玉</t>
  </si>
  <si>
    <t>桃江县武潭镇息家湾村横冲村民组111号</t>
  </si>
  <si>
    <t>H20101246[无]</t>
  </si>
  <si>
    <t>夏正宁</t>
  </si>
  <si>
    <t>桃江县武潭镇泥潭村水井村村民组175号</t>
  </si>
  <si>
    <t>DJ1WG4-6000455[GG210113042]</t>
  </si>
  <si>
    <t>熊党生</t>
  </si>
  <si>
    <t>桃江县武潭镇黄金村龙形坪村民组91号</t>
  </si>
  <si>
    <t>NXB55252[TY01485]</t>
  </si>
  <si>
    <t>薛畅辉</t>
  </si>
  <si>
    <t>桃江县罗家坪乡鱼形山村五斗湾村民组181号</t>
  </si>
  <si>
    <t>1GZL-230</t>
  </si>
  <si>
    <t>NYX2321057[S20191050]</t>
  </si>
  <si>
    <t>薛谷中</t>
  </si>
  <si>
    <t>桃江县武潭镇永安村勤耙田村民组</t>
  </si>
  <si>
    <t>FTN1WG4.0-704333[GG201218190]</t>
  </si>
  <si>
    <t>薛鹏</t>
  </si>
  <si>
    <t>桃江县武潭镇杉树村枫树坝村民组</t>
  </si>
  <si>
    <t>H20909[无]</t>
  </si>
  <si>
    <t>薛日高</t>
  </si>
  <si>
    <t>桃江县武潭镇勤耙田村黄竹塅村民组</t>
  </si>
  <si>
    <t>FTN1WG4.0-704338[GG201217934]</t>
  </si>
  <si>
    <t>薛子军</t>
  </si>
  <si>
    <t>桃江县武潭镇永安村塘村里村民组</t>
  </si>
  <si>
    <t>FTN1WG4.0-704342[GG201217939]</t>
  </si>
  <si>
    <t>叶建明</t>
  </si>
  <si>
    <t>桃江县武潭镇息家湾村莫家村村民组22号</t>
  </si>
  <si>
    <t>21010031[无]</t>
  </si>
  <si>
    <t>易梅华</t>
  </si>
  <si>
    <t>桃江县武潭镇扳瓦村象形山村民组</t>
  </si>
  <si>
    <t>X201100052[无]</t>
  </si>
  <si>
    <t>詹灿兮</t>
  </si>
  <si>
    <t>FTN1WG4.0-704337[GG201218143]</t>
  </si>
  <si>
    <t>詹德佳</t>
  </si>
  <si>
    <t>桃江县武潭镇永安村龙新南村民组</t>
  </si>
  <si>
    <t>FTN1WG4.0-704343[GG201217970]</t>
  </si>
  <si>
    <t>詹建世</t>
  </si>
  <si>
    <t>桃江县武潭镇勤耙田村李家村村民组3号</t>
  </si>
  <si>
    <t>DJ1WG4-6000254[GG201210506]</t>
  </si>
  <si>
    <t>詹运锋</t>
  </si>
  <si>
    <t>桃江县武潭镇龙拱滩村卢家园村民组</t>
  </si>
  <si>
    <t>H20102456[无]</t>
  </si>
  <si>
    <t>周大为</t>
  </si>
  <si>
    <t>桃江县武潭镇卢家桥村关山村民组</t>
  </si>
  <si>
    <t>20B009D11256[DKA5T5L01292]</t>
  </si>
  <si>
    <t>4LZ-6G4</t>
  </si>
  <si>
    <t>63321RG64M3306666[Q210696157G]</t>
  </si>
  <si>
    <t>HF21519354[无]</t>
  </si>
  <si>
    <t>SYNS212518[无]</t>
  </si>
  <si>
    <t>周筠</t>
  </si>
  <si>
    <t>桃江县武潭镇长田村将军坳村民组</t>
  </si>
  <si>
    <t>X1537326[S21157641]</t>
  </si>
  <si>
    <t>周庆余</t>
  </si>
  <si>
    <t>桃江县武潭镇曲江村龙田冲村民组</t>
  </si>
  <si>
    <t>H20912[无]</t>
  </si>
  <si>
    <t>周渭华</t>
  </si>
  <si>
    <t>桃江县武潭镇石家田村王家周村民组157号</t>
  </si>
  <si>
    <t>X1537169[S21157721]</t>
  </si>
  <si>
    <t>周玉加</t>
  </si>
  <si>
    <t>桃江县武潭镇黄金村青泥塘村民组27号</t>
  </si>
  <si>
    <t>WG170248686[204200067]</t>
  </si>
  <si>
    <t>周运仑</t>
  </si>
  <si>
    <t>桃江县武潭镇高丰村五斗村村民组</t>
  </si>
  <si>
    <t>X20190995[GG201218512]</t>
  </si>
  <si>
    <t>修山镇</t>
  </si>
  <si>
    <t>符兰桂</t>
  </si>
  <si>
    <t>00823577</t>
  </si>
  <si>
    <t>U00823577A</t>
  </si>
  <si>
    <t>符跃群</t>
  </si>
  <si>
    <t>桃江县修山镇修山村洲子上村民组</t>
  </si>
  <si>
    <t>HF21519349[无]</t>
  </si>
  <si>
    <t>HF21000073[无]</t>
  </si>
  <si>
    <t>龚青生</t>
  </si>
  <si>
    <t>桃江县修山镇</t>
  </si>
  <si>
    <t>4LZ-5.5Z</t>
  </si>
  <si>
    <t>HF161242</t>
  </si>
  <si>
    <t>8184123</t>
  </si>
  <si>
    <t>贺介宾</t>
  </si>
  <si>
    <t>桃江县修山镇白茅洲村刘家园村民组</t>
  </si>
  <si>
    <t>1GKN-230</t>
  </si>
  <si>
    <t>GZD230C1100342[无]</t>
  </si>
  <si>
    <t>63321RG63M3309445[Q210880970G]</t>
  </si>
  <si>
    <t>贺月华</t>
  </si>
  <si>
    <t>桃江县修山镇野鸭湾村毛元嘴村民组</t>
  </si>
  <si>
    <t>YNBF1250220[无]</t>
  </si>
  <si>
    <t>刘满田</t>
  </si>
  <si>
    <t>桃江县修山镇凤林港村南家溪村民组88号</t>
  </si>
  <si>
    <t>FTN1WG4.0-704942[210505C10120]</t>
  </si>
  <si>
    <t>吴润福</t>
  </si>
  <si>
    <t>桃江县修山镇月明洲村排形山村民组</t>
  </si>
  <si>
    <t>H20407[无]</t>
  </si>
  <si>
    <t>熊望春</t>
  </si>
  <si>
    <t>桃江县修山镇洪山村虾蟆口村民组</t>
  </si>
  <si>
    <t>98999[无]</t>
  </si>
  <si>
    <t>赵志华</t>
  </si>
  <si>
    <t>桃江县修山镇许家洲村陈家园村民组120号</t>
  </si>
  <si>
    <t>4LZ-6.0EKQ</t>
  </si>
  <si>
    <t>ZRLKE365534[DKBPS2M00658]</t>
  </si>
  <si>
    <t>钟定凡</t>
  </si>
  <si>
    <t>桃江县修山镇洪山村郭家排村民组96号</t>
  </si>
  <si>
    <t>HD203235[无]</t>
  </si>
  <si>
    <t>钟建钦</t>
  </si>
  <si>
    <t>桃江县修山镇康家村村大村村民组</t>
  </si>
  <si>
    <t>GZD230C1100350[无]</t>
  </si>
  <si>
    <t>钟裕</t>
  </si>
  <si>
    <t>桃江县修山镇麻竹垸村船形湾村民组145号</t>
  </si>
  <si>
    <t>YNBF1250219[无]</t>
  </si>
  <si>
    <t>鲊埠回族乡</t>
  </si>
  <si>
    <t>胡茂林</t>
  </si>
  <si>
    <t>桃江县鲊埠回族乡车门塅村魏公村村民组166号</t>
  </si>
  <si>
    <t>XY8SA2210302[2103000705]</t>
  </si>
  <si>
    <t>SA20005860[无]</t>
  </si>
  <si>
    <t>胡命成</t>
  </si>
  <si>
    <t>桃江县鲊埠回族乡花园台村张家里村民组</t>
  </si>
  <si>
    <t>YNBF1250223[无]</t>
  </si>
  <si>
    <t>詹建华</t>
  </si>
  <si>
    <t>鲊埠回族乡花园台村花园台组</t>
  </si>
  <si>
    <t>YS2521141[无]</t>
  </si>
  <si>
    <t>詹劲钦</t>
  </si>
  <si>
    <t>桃江县鲊埠回族乡车门塅村立新组</t>
  </si>
  <si>
    <t>6NT-0.85</t>
  </si>
  <si>
    <t>NXB00080[111142]</t>
  </si>
  <si>
    <t>张进行</t>
  </si>
  <si>
    <t>桃江县鲊埠回族乡颜溪村村颜家滩村民组</t>
  </si>
  <si>
    <t>42121432[YT21222832]</t>
  </si>
  <si>
    <t>92101266[无]</t>
  </si>
  <si>
    <t>张星星</t>
  </si>
  <si>
    <t>桃江县鲊埠回族乡陶公庙村土地村村民组52号</t>
  </si>
  <si>
    <t>42111005[YT21213583]</t>
  </si>
  <si>
    <r>
      <rPr>
        <sz val="10"/>
        <rFont val="Arial"/>
        <charset val="134"/>
      </rPr>
      <t>鲊埠回族乡</t>
    </r>
  </si>
  <si>
    <r>
      <rPr>
        <sz val="10"/>
        <rFont val="Arial"/>
        <charset val="134"/>
      </rPr>
      <t>张星星</t>
    </r>
  </si>
  <si>
    <r>
      <rPr>
        <sz val="10"/>
        <rFont val="Arial"/>
        <charset val="134"/>
      </rPr>
      <t>自走履带式谷物联合收割机（全喂入）</t>
    </r>
  </si>
  <si>
    <t>210000G50256[C12807925A]</t>
  </si>
  <si>
    <r>
      <rPr>
        <sz val="10"/>
        <rFont val="Arial"/>
        <charset val="134"/>
      </rPr>
      <t>常州东风农机集团有限公司</t>
    </r>
  </si>
  <si>
    <r>
      <rPr>
        <sz val="10"/>
        <rFont val="Arial"/>
        <charset val="134"/>
      </rPr>
      <t>桃江县惠民农机销售有限公司</t>
    </r>
  </si>
  <si>
    <t>张永辉</t>
  </si>
  <si>
    <t>鲊埠回族乡颜溪村</t>
  </si>
  <si>
    <t>X201102340[无]</t>
  </si>
  <si>
    <t>沾溪镇</t>
  </si>
  <si>
    <t>符跃明</t>
  </si>
  <si>
    <t>桃江县沾溪乡石洞港村邹家湾村民组</t>
  </si>
  <si>
    <t>98983[无]</t>
  </si>
  <si>
    <t>贺桂明</t>
  </si>
  <si>
    <t>桃江县沾溪乡沾溪村月形山三村民组</t>
  </si>
  <si>
    <t>97691[无]</t>
  </si>
  <si>
    <t>贺立华</t>
  </si>
  <si>
    <t>桃江县沾溪乡贺家坪村月形山一村民组</t>
  </si>
  <si>
    <t>97693[无]</t>
  </si>
  <si>
    <t>贺小军</t>
  </si>
  <si>
    <t>桃江县沾溪乡龙湾村村熊家湾村民组</t>
  </si>
  <si>
    <t>6NF4209198[无]</t>
  </si>
  <si>
    <t>胡雪华</t>
  </si>
  <si>
    <t>桃江县沾溪乡廖家坝村江西湾村民组</t>
  </si>
  <si>
    <t>SYN212522[无]</t>
  </si>
  <si>
    <t>李柏林</t>
  </si>
  <si>
    <t>桃江县沾溪乡石门塘村张家村村民组</t>
  </si>
  <si>
    <t>X1536953[S21087421]</t>
  </si>
  <si>
    <t>李革辉</t>
  </si>
  <si>
    <t>桃江县沾溪乡石门塘村老山洞村民组</t>
  </si>
  <si>
    <t>FTN1WG4.0-704330[GG201210620]</t>
  </si>
  <si>
    <t>李文化</t>
  </si>
  <si>
    <t>桃江县沾溪乡长田坊村仙圣山村民组</t>
  </si>
  <si>
    <t>4LZ-5.0MAQ</t>
  </si>
  <si>
    <t>ZZLKB354982[C03302384A]</t>
  </si>
  <si>
    <t>彭进财</t>
  </si>
  <si>
    <t>桃江县沾溪乡王家湾村后寨仑村民组</t>
  </si>
  <si>
    <t>XY8S2210282[2012000379]</t>
  </si>
  <si>
    <t>SA20006966[无]</t>
  </si>
  <si>
    <t>FTN1WG4.0-702941[GG210202005]</t>
  </si>
  <si>
    <t>桃江县贺家坪水稻种植与农机化服务专业合作社</t>
  </si>
  <si>
    <t>桃江县沾溪乡贺家坪村河嘴上村民组</t>
  </si>
  <si>
    <t>XY8Q2200778[2011032A0193]</t>
  </si>
  <si>
    <t>SA20007707[无]</t>
  </si>
  <si>
    <t>XY8Q2200785[2011032A0260]</t>
  </si>
  <si>
    <t>SA20007705[无]</t>
  </si>
  <si>
    <t>XY8Q2200780[2011032A0190]</t>
  </si>
  <si>
    <t>SA20007699[无]</t>
  </si>
  <si>
    <t>XY8Q2200726[201132A0383]</t>
  </si>
  <si>
    <t>SA20007704[无]</t>
  </si>
  <si>
    <t>XY8Q2200809[2011112A0043]</t>
  </si>
  <si>
    <t>SA20007706[无]</t>
  </si>
  <si>
    <t>桃江县介军家庭农场</t>
  </si>
  <si>
    <t>桃江县沾溪乡洋泉湾村三角园村民组</t>
  </si>
  <si>
    <t>X1537695[S21183076]</t>
  </si>
  <si>
    <t>王舜仁</t>
  </si>
  <si>
    <t>桃江县沾溪乡太平村麦子园村民组</t>
  </si>
  <si>
    <t>21201196[无]</t>
  </si>
  <si>
    <t>颜凤寅</t>
  </si>
  <si>
    <t>桃江县沾溪乡西村村李家村村民组</t>
  </si>
  <si>
    <t>FTN1WG4.0-704542[GG210403695]</t>
  </si>
  <si>
    <t>杨新华</t>
  </si>
  <si>
    <t>桃江县沾溪乡李家港村楠树盯村民组</t>
  </si>
  <si>
    <t>H21020079[无]</t>
  </si>
  <si>
    <t>尹梅林</t>
  </si>
  <si>
    <t>桃江县沾溪乡太平村尹家湾村民组</t>
  </si>
  <si>
    <t>21201169[无]</t>
  </si>
  <si>
    <t>张放华</t>
  </si>
  <si>
    <t>桃江县沾溪乡白沙洲村月形山村民组</t>
  </si>
  <si>
    <t>FL202207[GG201218517]</t>
  </si>
  <si>
    <t>张志春</t>
  </si>
  <si>
    <t>桃江县沾溪乡伍家洲村姚家湾村民组</t>
  </si>
  <si>
    <t>21200474[无]</t>
  </si>
  <si>
    <t>赵德艳</t>
  </si>
  <si>
    <t>桃江县沾溪乡杉木村村寿山湾村民组136号</t>
  </si>
  <si>
    <t>X1600901[C12907943A]</t>
  </si>
  <si>
    <t>赵庆明</t>
  </si>
  <si>
    <t>桃江县沾溪乡石洞港村银巷山村民组</t>
  </si>
  <si>
    <t>FTN1WG4.0-704754[GG210201838]</t>
  </si>
  <si>
    <t>钟宝贵</t>
  </si>
  <si>
    <t>桃江县沾溪乡肖车塘村文家村村民组</t>
  </si>
  <si>
    <t>FL202800[210201632]</t>
  </si>
  <si>
    <t>邹桂生</t>
  </si>
  <si>
    <t>桃江县沾溪乡长田坊村向朝村村民组</t>
  </si>
  <si>
    <t>CF2004A05441[20C113788]</t>
  </si>
  <si>
    <t>合计</t>
  </si>
  <si>
    <t>姓名</t>
  </si>
  <si>
    <t>对象代码</t>
  </si>
  <si>
    <t>430802012061046006</t>
  </si>
  <si>
    <t>430802012024012026</t>
  </si>
  <si>
    <t>430802012024032057</t>
  </si>
  <si>
    <t>430802012010020039</t>
  </si>
  <si>
    <t>430802012001011024</t>
  </si>
  <si>
    <t>430802012027025019</t>
  </si>
  <si>
    <t>430802012027025025</t>
  </si>
  <si>
    <t>李可生</t>
  </si>
  <si>
    <t>430802012024016016</t>
  </si>
  <si>
    <t>430802012061021010</t>
  </si>
  <si>
    <t>430802012033014004</t>
  </si>
  <si>
    <t>430802012061002013</t>
  </si>
  <si>
    <t>430802012001003027</t>
  </si>
  <si>
    <t>430802012061047030</t>
  </si>
  <si>
    <t>430802012020003007</t>
  </si>
  <si>
    <t>430802012050011003</t>
  </si>
  <si>
    <t>430802012050006001</t>
  </si>
  <si>
    <t>430802012050022022</t>
  </si>
  <si>
    <t>430802012050007014</t>
  </si>
  <si>
    <t>430802012050011010</t>
  </si>
  <si>
    <t>430802012050022012</t>
  </si>
  <si>
    <t>430802012050011004</t>
  </si>
  <si>
    <t>430802012050021016</t>
  </si>
  <si>
    <t>430802012050025026</t>
  </si>
  <si>
    <t>430802012050021014</t>
  </si>
  <si>
    <t>430802012050052002</t>
  </si>
  <si>
    <t>430802012018013022</t>
  </si>
  <si>
    <t>430802012019009020</t>
  </si>
  <si>
    <t>430802005010014061</t>
  </si>
  <si>
    <t>詹卫和</t>
  </si>
  <si>
    <t>430802012061032001</t>
  </si>
  <si>
    <t>430802012057016027</t>
  </si>
  <si>
    <t>430802012033007018</t>
  </si>
  <si>
    <t>430802012027022003</t>
  </si>
  <si>
    <t>430802012013046025</t>
  </si>
  <si>
    <t>430802012057024022</t>
  </si>
  <si>
    <t>430802012041006031</t>
  </si>
  <si>
    <t>430802012001024011</t>
  </si>
  <si>
    <t>肖国新</t>
  </si>
  <si>
    <t>430802012033012006</t>
  </si>
  <si>
    <t>430802012018014015</t>
  </si>
  <si>
    <t>430802012041029020</t>
  </si>
  <si>
    <t>430802012041033019</t>
  </si>
  <si>
    <t>430802012013016004</t>
  </si>
  <si>
    <t>430802012018014014</t>
  </si>
  <si>
    <t>430802012013016012</t>
  </si>
  <si>
    <t>430802012013016013</t>
  </si>
  <si>
    <t>430802012013016014</t>
  </si>
  <si>
    <t>430802012018014008</t>
  </si>
  <si>
    <t>430802012018002001</t>
  </si>
  <si>
    <t>430802012018011043</t>
  </si>
  <si>
    <t>430802012061022011</t>
  </si>
  <si>
    <t>430802012018003021</t>
  </si>
  <si>
    <t>430802012024022015</t>
  </si>
  <si>
    <t>430802012061022028</t>
  </si>
  <si>
    <t>430802012013008005</t>
  </si>
  <si>
    <t>430802012013034014</t>
  </si>
  <si>
    <t>430802012050010006</t>
  </si>
  <si>
    <t>430802012041017012</t>
  </si>
  <si>
    <t>430802012041020028</t>
  </si>
  <si>
    <t>430802012057035019</t>
  </si>
  <si>
    <t>430802012052004019</t>
  </si>
  <si>
    <t>430802012018004011</t>
  </si>
  <si>
    <t>430802012052017005</t>
  </si>
  <si>
    <t>430802012052013005</t>
  </si>
  <si>
    <t>430802012057025005</t>
  </si>
  <si>
    <t>430802012057056063</t>
  </si>
  <si>
    <t>430802012057027013</t>
  </si>
  <si>
    <t>430802012018013013</t>
  </si>
  <si>
    <t>430802012057023013</t>
  </si>
  <si>
    <t>430802012052003031</t>
  </si>
  <si>
    <t>430802012052031014</t>
  </si>
  <si>
    <r>
      <rPr>
        <sz val="10"/>
        <rFont val="宋体"/>
        <charset val="134"/>
      </rPr>
      <t>张志军</t>
    </r>
    <r>
      <rPr>
        <sz val="11"/>
        <rFont val="宋体"/>
        <charset val="134"/>
        <scheme val="minor"/>
      </rPr>
      <t xml:space="preserve"> </t>
    </r>
  </si>
  <si>
    <t xml:space="preserve">张志军 </t>
  </si>
  <si>
    <t>430802012052030025</t>
  </si>
  <si>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张智勇</t>
    </r>
  </si>
  <si>
    <t xml:space="preserve"> 张智勇</t>
  </si>
  <si>
    <t xml:space="preserve"> 430802012057025015</t>
  </si>
  <si>
    <r>
      <rPr>
        <sz val="10"/>
        <rFont val="宋体"/>
        <charset val="134"/>
      </rPr>
      <t>朱时祥</t>
    </r>
    <r>
      <rPr>
        <sz val="11"/>
        <rFont val="宋体"/>
        <charset val="134"/>
        <scheme val="minor"/>
      </rPr>
      <t xml:space="preserve"> </t>
    </r>
  </si>
  <si>
    <t xml:space="preserve">朱时祥 </t>
  </si>
  <si>
    <t>430802012027019003</t>
  </si>
  <si>
    <r>
      <rPr>
        <sz val="10"/>
        <rFont val="宋体"/>
        <charset val="134"/>
      </rPr>
      <t>朱正新</t>
    </r>
    <r>
      <rPr>
        <sz val="11"/>
        <rFont val="宋体"/>
        <charset val="134"/>
        <scheme val="minor"/>
      </rPr>
      <t xml:space="preserve"> </t>
    </r>
  </si>
  <si>
    <t xml:space="preserve">朱正新 </t>
  </si>
  <si>
    <t>430802012027019014</t>
  </si>
  <si>
    <t>庄革新</t>
  </si>
  <si>
    <t>430802012033031008</t>
  </si>
  <si>
    <t>430802012027026007</t>
  </si>
  <si>
    <t>430802004032020048</t>
  </si>
  <si>
    <t>430802004032007042</t>
  </si>
  <si>
    <t>430802004043004012</t>
  </si>
  <si>
    <t xml:space="preserve"> 430802004043024002</t>
  </si>
  <si>
    <t>430802004045021004</t>
  </si>
  <si>
    <t>龚德洪</t>
  </si>
  <si>
    <t>430802004033055007</t>
  </si>
  <si>
    <t>430802004043020016</t>
  </si>
  <si>
    <t>430802004054032006</t>
  </si>
  <si>
    <t>430802004043022010</t>
  </si>
  <si>
    <t>430802004040003047</t>
  </si>
  <si>
    <t>430802004032006008</t>
  </si>
  <si>
    <t>430802004043009015</t>
  </si>
  <si>
    <t>430802004011017046</t>
  </si>
  <si>
    <t>刘道平</t>
  </si>
  <si>
    <t>430802004052033009</t>
  </si>
  <si>
    <t>430802004005036038</t>
  </si>
  <si>
    <t>430802004011002009</t>
  </si>
  <si>
    <t>430802004023053012</t>
  </si>
  <si>
    <t>430802004023052006</t>
  </si>
  <si>
    <t>430802004040037003</t>
  </si>
  <si>
    <t>430802004025015011</t>
  </si>
  <si>
    <t>430802004005009013</t>
  </si>
  <si>
    <t>430802004005003014</t>
  </si>
  <si>
    <t>吴乐军</t>
  </si>
  <si>
    <t>430802004005024039</t>
  </si>
  <si>
    <t>430802004032024040</t>
  </si>
  <si>
    <t>430802004013012014</t>
  </si>
  <si>
    <t>肖长根</t>
  </si>
  <si>
    <t>430802004043001006</t>
  </si>
  <si>
    <t>430802005010009035</t>
  </si>
  <si>
    <t>430802005010008011</t>
  </si>
  <si>
    <t>习盈余</t>
  </si>
  <si>
    <t>430802005023038045</t>
  </si>
  <si>
    <t>430802005004031028</t>
  </si>
  <si>
    <t>文密英</t>
  </si>
  <si>
    <t>430802005020015060</t>
  </si>
  <si>
    <t>430802005005030121</t>
  </si>
  <si>
    <t>430802005004035120</t>
  </si>
  <si>
    <t>习明辉</t>
  </si>
  <si>
    <t>430802005023038072</t>
  </si>
  <si>
    <t>430802005020015005</t>
  </si>
  <si>
    <t>430802005020013076</t>
  </si>
  <si>
    <t>430802005020015025</t>
  </si>
  <si>
    <t>430802005020015024</t>
  </si>
  <si>
    <t>430802005010016032</t>
  </si>
  <si>
    <t>张海军</t>
  </si>
  <si>
    <t>430802005005023009</t>
  </si>
  <si>
    <t>430802005010028059</t>
  </si>
  <si>
    <t>430802005010009067</t>
  </si>
  <si>
    <t>430802005020013070</t>
  </si>
  <si>
    <t>430802005023028047</t>
  </si>
  <si>
    <t>430802005023013009</t>
  </si>
  <si>
    <t>430802024066016013</t>
  </si>
  <si>
    <t>430802024020029020</t>
  </si>
  <si>
    <t xml:space="preserve"> 430802024096037015</t>
  </si>
  <si>
    <t>430802024056005004</t>
  </si>
  <si>
    <t>430802024096037006</t>
  </si>
  <si>
    <t>430802024034005033</t>
  </si>
  <si>
    <t>430802024059038041</t>
  </si>
  <si>
    <t>430802024007018001</t>
  </si>
  <si>
    <t>430802024069012004</t>
  </si>
  <si>
    <t>430802024006019020</t>
  </si>
  <si>
    <t>430802024006019010</t>
  </si>
  <si>
    <t>430802024023025006</t>
  </si>
  <si>
    <t>430802024069031001</t>
  </si>
  <si>
    <t>430802024069003010</t>
  </si>
  <si>
    <t>430802024038019026</t>
  </si>
  <si>
    <t>430802024059035039</t>
  </si>
  <si>
    <t>430802024069017006</t>
  </si>
  <si>
    <t xml:space="preserve"> 430802024073018030</t>
  </si>
  <si>
    <t>430802024073011011</t>
  </si>
  <si>
    <t>430802024042012011</t>
  </si>
  <si>
    <t>430802024042012025</t>
  </si>
  <si>
    <t>430802024006021008</t>
  </si>
  <si>
    <t>430802024007025027</t>
  </si>
  <si>
    <t>430802024006013014</t>
  </si>
  <si>
    <t>430802024016031033</t>
  </si>
  <si>
    <t>430802024029027019</t>
  </si>
  <si>
    <t>430802024006013040</t>
  </si>
  <si>
    <t xml:space="preserve"> 430802024034001035</t>
  </si>
  <si>
    <t>430802024020028027</t>
  </si>
  <si>
    <t>430802024020030030</t>
  </si>
  <si>
    <t>430802024090005042</t>
  </si>
  <si>
    <t>430802024088019035</t>
  </si>
  <si>
    <t xml:space="preserve"> 430802024036020001</t>
  </si>
  <si>
    <t>430802024007006023</t>
  </si>
  <si>
    <t>430802024090026055</t>
  </si>
  <si>
    <t>430802024059035062</t>
  </si>
  <si>
    <t>430802024088031033</t>
  </si>
  <si>
    <t>430802024090027046</t>
  </si>
  <si>
    <t>430802024020021025</t>
  </si>
  <si>
    <t>430802024034007022</t>
  </si>
  <si>
    <t>430802024094011003</t>
  </si>
  <si>
    <t>430802024029005037</t>
  </si>
  <si>
    <t>430802024006023007</t>
  </si>
  <si>
    <t>430802024006023004</t>
  </si>
  <si>
    <t>430802024029012025</t>
  </si>
  <si>
    <t>430802024020028002</t>
  </si>
  <si>
    <t>430802024011028008</t>
  </si>
  <si>
    <t>430802024088031030</t>
  </si>
  <si>
    <t>430802024016042009</t>
  </si>
  <si>
    <t>430802024002001103</t>
  </si>
  <si>
    <t>430802024016038007</t>
  </si>
  <si>
    <t>430802024096052035</t>
  </si>
  <si>
    <t>430802024042016025</t>
  </si>
  <si>
    <t>430802024069020014</t>
  </si>
  <si>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卢爱平</t>
    </r>
  </si>
  <si>
    <t xml:space="preserve"> 卢爱平</t>
  </si>
  <si>
    <t>430802024096015001</t>
  </si>
  <si>
    <t xml:space="preserve"> 430802024096040010</t>
  </si>
  <si>
    <t>430802024038031030</t>
  </si>
  <si>
    <t>430802024096023001</t>
  </si>
  <si>
    <t>430802024096024017</t>
  </si>
  <si>
    <t>430802024083001020</t>
  </si>
  <si>
    <t>430802024083020008</t>
  </si>
  <si>
    <t>曾智利</t>
  </si>
  <si>
    <t>430802024020007034</t>
  </si>
  <si>
    <t>孙彪</t>
  </si>
  <si>
    <t>430802024027026025</t>
  </si>
  <si>
    <r>
      <rPr>
        <sz val="10"/>
        <rFont val="宋体"/>
        <charset val="134"/>
      </rPr>
      <t>符存良</t>
    </r>
    <r>
      <rPr>
        <sz val="11"/>
        <rFont val="宋体"/>
        <charset val="134"/>
        <scheme val="minor"/>
      </rPr>
      <t xml:space="preserve"> </t>
    </r>
  </si>
  <si>
    <t xml:space="preserve">符存良 </t>
  </si>
  <si>
    <t>430802024042021043</t>
  </si>
  <si>
    <t>贺顺</t>
  </si>
  <si>
    <t>430802024106001778</t>
  </si>
  <si>
    <t>高建新</t>
  </si>
  <si>
    <t>430802024006032004</t>
  </si>
  <si>
    <t>430802024083015003</t>
  </si>
  <si>
    <t>430802024036003004</t>
  </si>
  <si>
    <t xml:space="preserve">430802024020027018 </t>
  </si>
  <si>
    <t>430802024106001539</t>
  </si>
  <si>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文为以</t>
    </r>
  </si>
  <si>
    <t xml:space="preserve"> 文为以</t>
  </si>
  <si>
    <t>430802024023010035</t>
  </si>
  <si>
    <t>430802024036004014</t>
  </si>
  <si>
    <t>430802024088028040</t>
  </si>
  <si>
    <t>430802024038035024</t>
  </si>
  <si>
    <t>430802024036002039</t>
  </si>
  <si>
    <t>430802024034015029</t>
  </si>
  <si>
    <t>430802024011015021</t>
  </si>
  <si>
    <t>430802024007027001</t>
  </si>
  <si>
    <t>430802024007024001</t>
  </si>
  <si>
    <t>430802024088018006</t>
  </si>
  <si>
    <t>430802024069006020</t>
  </si>
  <si>
    <t>430802024011028010</t>
  </si>
  <si>
    <t>430802024051044014</t>
  </si>
  <si>
    <t>430802024016045002</t>
  </si>
  <si>
    <t>430802024020019015</t>
  </si>
  <si>
    <t>430802024020001008</t>
  </si>
  <si>
    <t>430802024036006001</t>
  </si>
  <si>
    <t>430802024042006020</t>
  </si>
  <si>
    <t>430802024077019010</t>
  </si>
  <si>
    <t>430802024090019020</t>
  </si>
  <si>
    <t>430802024090001020</t>
  </si>
  <si>
    <t>430802024051038023</t>
  </si>
  <si>
    <t>30802011032025004</t>
  </si>
  <si>
    <t>430802011008041002</t>
  </si>
  <si>
    <t>430802004025012029</t>
  </si>
  <si>
    <t>刘立冬</t>
  </si>
  <si>
    <t>430802011037010024</t>
  </si>
  <si>
    <t>430802011032028021</t>
  </si>
  <si>
    <t>刘昌云</t>
  </si>
  <si>
    <t>430802011015021006</t>
  </si>
  <si>
    <t>430802011015019023</t>
  </si>
  <si>
    <t>430802011043039014</t>
  </si>
  <si>
    <t>430802011043006012</t>
  </si>
  <si>
    <t>430802011041022002</t>
  </si>
  <si>
    <t>430802011043006022</t>
  </si>
  <si>
    <t>430802011014008016</t>
  </si>
  <si>
    <t>430802017021012011</t>
  </si>
  <si>
    <t>430802017055020032</t>
  </si>
  <si>
    <t>430802017065032006</t>
  </si>
  <si>
    <t>430802017065033008</t>
  </si>
  <si>
    <t>430802017058022014</t>
  </si>
  <si>
    <t>430802017049031005</t>
  </si>
  <si>
    <t>430802017049033006</t>
  </si>
  <si>
    <t>430802017049009005</t>
  </si>
  <si>
    <t>430802017065012009</t>
  </si>
  <si>
    <t>430802017049045016</t>
  </si>
  <si>
    <t>430802017040017015</t>
  </si>
  <si>
    <t>430802017031025002</t>
  </si>
  <si>
    <t>汪学进</t>
  </si>
  <si>
    <t>430802017002019004</t>
  </si>
  <si>
    <t>430802017021019025</t>
  </si>
  <si>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王范民</t>
    </r>
  </si>
  <si>
    <t xml:space="preserve"> 王范民</t>
  </si>
  <si>
    <t xml:space="preserve"> 430802017049035013</t>
  </si>
  <si>
    <t>王泽槐</t>
  </si>
  <si>
    <t>430802017049033002</t>
  </si>
  <si>
    <t>430802017020004056</t>
  </si>
  <si>
    <t>430802017049029016</t>
  </si>
  <si>
    <t>430802017049032014</t>
  </si>
  <si>
    <t>430802017009020021</t>
  </si>
  <si>
    <t>430802017026006010</t>
  </si>
  <si>
    <t>430802017015039001</t>
  </si>
  <si>
    <t>430802017058019027</t>
  </si>
  <si>
    <t>430802017015017024</t>
  </si>
  <si>
    <t>430802017041016012</t>
  </si>
  <si>
    <t>430802017041016005</t>
  </si>
  <si>
    <t>430802017002029010</t>
  </si>
  <si>
    <t>430802017002007008</t>
  </si>
  <si>
    <t>430802017002040019</t>
  </si>
  <si>
    <t>430802017002042039</t>
  </si>
  <si>
    <t>430802017002011026</t>
  </si>
  <si>
    <t>430802017049020004</t>
  </si>
  <si>
    <t>430802017049001012</t>
  </si>
  <si>
    <t>430802017031018010</t>
  </si>
  <si>
    <t>430802017015012033</t>
  </si>
  <si>
    <t>刘圆冬</t>
  </si>
  <si>
    <t>430802020014001002</t>
  </si>
  <si>
    <t>430802020019053041</t>
  </si>
  <si>
    <t>430802020020018003</t>
  </si>
  <si>
    <t>430802020027041039</t>
  </si>
  <si>
    <t>430802020019049020</t>
  </si>
  <si>
    <t>430802020019020026</t>
  </si>
  <si>
    <t>刘洪</t>
  </si>
  <si>
    <t>430802020014024034</t>
  </si>
  <si>
    <t>胡学依</t>
  </si>
  <si>
    <t>430802020020016004</t>
  </si>
  <si>
    <t>430802020020025008</t>
  </si>
  <si>
    <t>430802019003030030</t>
  </si>
  <si>
    <t xml:space="preserve"> 430802020019050026</t>
  </si>
  <si>
    <t>430802020007010018</t>
  </si>
  <si>
    <t>430802020014038023</t>
  </si>
  <si>
    <t>430802020007030007</t>
  </si>
  <si>
    <t>430802020014017003</t>
  </si>
  <si>
    <t>430802010031031002</t>
  </si>
  <si>
    <t>430802010031037001</t>
  </si>
  <si>
    <t>龙立青</t>
  </si>
  <si>
    <t>430802010031037034</t>
  </si>
  <si>
    <t>430802010016035024</t>
  </si>
  <si>
    <t>430802010016003004</t>
  </si>
  <si>
    <t>胡庆仁</t>
  </si>
  <si>
    <t>430802010012032011</t>
  </si>
  <si>
    <t>430802010015001015</t>
  </si>
  <si>
    <t>430802010047018021</t>
  </si>
  <si>
    <t>430802010047008021</t>
  </si>
  <si>
    <t>430802010016023004</t>
  </si>
  <si>
    <t>430802010046008012</t>
  </si>
  <si>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胡练武</t>
    </r>
  </si>
  <si>
    <t xml:space="preserve"> 胡练武</t>
  </si>
  <si>
    <t>430802010007005007</t>
  </si>
  <si>
    <t>李厚军</t>
  </si>
  <si>
    <t>430802010015018017</t>
  </si>
  <si>
    <t>430802010019018019</t>
  </si>
  <si>
    <t>雷正文</t>
  </si>
  <si>
    <t>430802010015018024</t>
  </si>
  <si>
    <t>430802010007037011</t>
  </si>
  <si>
    <t>430802010008002031</t>
  </si>
  <si>
    <t>430802010008001002</t>
  </si>
  <si>
    <t xml:space="preserve"> 430802010031036017</t>
  </si>
  <si>
    <t>430802010031077009</t>
  </si>
  <si>
    <t>430802010031076018</t>
  </si>
  <si>
    <t>430802010012008017</t>
  </si>
  <si>
    <r>
      <rPr>
        <sz val="10"/>
        <rFont val="宋体"/>
        <charset val="134"/>
      </rPr>
      <t>杨朝荣</t>
    </r>
    <r>
      <rPr>
        <sz val="11"/>
        <rFont val="宋体"/>
        <charset val="134"/>
        <scheme val="minor"/>
      </rPr>
      <t xml:space="preserve"> </t>
    </r>
  </si>
  <si>
    <t xml:space="preserve">杨朝荣 </t>
  </si>
  <si>
    <t>430802010012004032</t>
  </si>
  <si>
    <t>曹建兵</t>
  </si>
  <si>
    <t>430802010019007025</t>
  </si>
  <si>
    <t xml:space="preserve">430802010033031031 </t>
  </si>
  <si>
    <t>430802010033031027</t>
  </si>
  <si>
    <t>430802010019038013</t>
  </si>
  <si>
    <t>430802010019022018</t>
  </si>
  <si>
    <t>430802010031006004</t>
  </si>
  <si>
    <t>430802010031005013</t>
  </si>
  <si>
    <t>430802010012024012</t>
  </si>
  <si>
    <t xml:space="preserve"> 430802010031069019</t>
  </si>
  <si>
    <t>430802010012041029</t>
  </si>
  <si>
    <t>430802010031067026</t>
  </si>
  <si>
    <t>430802010012010003</t>
  </si>
  <si>
    <t>430802010016004022</t>
  </si>
  <si>
    <t>430802019012040009</t>
  </si>
  <si>
    <t>430802019024024029</t>
  </si>
  <si>
    <t>430802019012011042</t>
  </si>
  <si>
    <t>李抗良</t>
  </si>
  <si>
    <t>430802019012035015</t>
  </si>
  <si>
    <t>430802019012004022</t>
  </si>
  <si>
    <t>430802020019033002</t>
  </si>
  <si>
    <t>430802019007040005</t>
  </si>
  <si>
    <t xml:space="preserve">胡友芝 </t>
  </si>
  <si>
    <t>430802019037029006</t>
  </si>
  <si>
    <t>430802019024045009</t>
  </si>
  <si>
    <t>430802019017005002</t>
  </si>
  <si>
    <t>刘汉民</t>
  </si>
  <si>
    <t>430802019009019018</t>
  </si>
  <si>
    <t>430802019024014021</t>
  </si>
  <si>
    <t>430802019003019009</t>
  </si>
  <si>
    <t>彭爱新</t>
  </si>
  <si>
    <t>430802019003046022</t>
  </si>
  <si>
    <t>胡百合</t>
  </si>
  <si>
    <t>430802019007054015</t>
  </si>
  <si>
    <r>
      <rPr>
        <sz val="10"/>
        <rFont val="宋体"/>
        <charset val="134"/>
      </rPr>
      <t>莫佳才</t>
    </r>
    <r>
      <rPr>
        <sz val="11"/>
        <rFont val="宋体"/>
        <charset val="134"/>
        <scheme val="minor"/>
      </rPr>
      <t xml:space="preserve"> </t>
    </r>
  </si>
  <si>
    <t xml:space="preserve">莫佳才 </t>
  </si>
  <si>
    <t>430802019009015020</t>
  </si>
  <si>
    <t>430802019034025045</t>
  </si>
  <si>
    <t>430802019012027051</t>
  </si>
  <si>
    <t>430802019007020024</t>
  </si>
  <si>
    <t>430802021005029032</t>
  </si>
  <si>
    <t>430802021028011014</t>
  </si>
  <si>
    <r>
      <rPr>
        <sz val="10"/>
        <rFont val="宋体"/>
        <charset val="134"/>
      </rPr>
      <t>胡红兵</t>
    </r>
    <r>
      <rPr>
        <sz val="10"/>
        <rFont val="Arial"/>
        <charset val="134"/>
      </rPr>
      <t xml:space="preserve"> </t>
    </r>
  </si>
  <si>
    <t xml:space="preserve">胡红兵 </t>
  </si>
  <si>
    <t>430802021014032018</t>
  </si>
  <si>
    <t>430802021001032005</t>
  </si>
  <si>
    <t>430802021001025012</t>
  </si>
  <si>
    <t>430802021001041015</t>
  </si>
  <si>
    <t>刘清源</t>
  </si>
  <si>
    <t>430802021005005017</t>
  </si>
  <si>
    <t>430802021029011002</t>
  </si>
  <si>
    <t>430802021035012013</t>
  </si>
  <si>
    <t>430802021046015024</t>
  </si>
  <si>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文美军</t>
    </r>
  </si>
  <si>
    <t xml:space="preserve"> 文美军</t>
  </si>
  <si>
    <t>430802021001018009</t>
  </si>
  <si>
    <t>430802021029017042</t>
  </si>
  <si>
    <t>430802021029018028</t>
  </si>
  <si>
    <t>430802021046026021</t>
  </si>
  <si>
    <t>文放军</t>
  </si>
  <si>
    <t>430802021035010017</t>
  </si>
  <si>
    <t>430802021020004008</t>
  </si>
  <si>
    <t>430802021047023019</t>
  </si>
  <si>
    <t>430802021024007001</t>
  </si>
  <si>
    <t>430802021029021011</t>
  </si>
  <si>
    <t>430802001038018006</t>
  </si>
  <si>
    <t>430802001071019036</t>
  </si>
  <si>
    <t>430802001017014015</t>
  </si>
  <si>
    <t>430802001017011013</t>
  </si>
  <si>
    <t>430802001043003016</t>
  </si>
  <si>
    <t>430802001043003052</t>
  </si>
  <si>
    <t>430802001002001020</t>
  </si>
  <si>
    <t xml:space="preserve">430802001027032013 </t>
  </si>
  <si>
    <t>430802001067004018</t>
  </si>
  <si>
    <t>430802001032017009</t>
  </si>
  <si>
    <t>430802001033002014</t>
  </si>
  <si>
    <t>430802001038014027</t>
  </si>
  <si>
    <t>430802001033002018</t>
  </si>
  <si>
    <t>430802001039022008</t>
  </si>
  <si>
    <t>430802001075006003</t>
  </si>
  <si>
    <t>430802001071008023</t>
  </si>
  <si>
    <t>430802001065008006</t>
  </si>
  <si>
    <t>430802001050029034</t>
  </si>
  <si>
    <t>430802001039014031</t>
  </si>
  <si>
    <r>
      <rPr>
        <sz val="10"/>
        <rFont val="宋体"/>
        <charset val="134"/>
      </rPr>
      <t>贾雪辉</t>
    </r>
    <r>
      <rPr>
        <sz val="10"/>
        <rFont val="Arial"/>
        <charset val="134"/>
      </rPr>
      <t xml:space="preserve"> </t>
    </r>
  </si>
  <si>
    <t xml:space="preserve">贾雪辉 </t>
  </si>
  <si>
    <t>430802001067022032</t>
  </si>
  <si>
    <t xml:space="preserve"> 430802001013022018</t>
  </si>
  <si>
    <t>430802001007005034</t>
  </si>
  <si>
    <t>430802001071015022</t>
  </si>
  <si>
    <t>430802001050016003</t>
  </si>
  <si>
    <t>430802001075023017</t>
  </si>
  <si>
    <t>430802001002030017</t>
  </si>
  <si>
    <t>430802001032031021</t>
  </si>
  <si>
    <t>430802001065032019</t>
  </si>
  <si>
    <t>430922198210220516</t>
  </si>
  <si>
    <t>430802001060020025</t>
  </si>
  <si>
    <t>430802001060007003</t>
  </si>
  <si>
    <t>彭高贤</t>
  </si>
  <si>
    <t>430802001075013040</t>
  </si>
  <si>
    <t>430802001028022050</t>
  </si>
  <si>
    <t>430802001050015019</t>
  </si>
  <si>
    <t>肖建斌</t>
  </si>
  <si>
    <t>430802001028029032</t>
  </si>
  <si>
    <t>蔡安</t>
  </si>
  <si>
    <t>430802001043009017</t>
  </si>
  <si>
    <t>曾新华</t>
  </si>
  <si>
    <t>430802001075025023</t>
  </si>
  <si>
    <r>
      <rPr>
        <sz val="10"/>
        <rFont val="宋体"/>
        <charset val="134"/>
      </rPr>
      <t>崔伟胜</t>
    </r>
    <r>
      <rPr>
        <sz val="11"/>
        <rFont val="宋体"/>
        <charset val="134"/>
        <scheme val="minor"/>
      </rPr>
      <t xml:space="preserve"> </t>
    </r>
  </si>
  <si>
    <t xml:space="preserve">崔伟胜 </t>
  </si>
  <si>
    <t>430802001041022050</t>
  </si>
  <si>
    <r>
      <rPr>
        <sz val="10"/>
        <rFont val="宋体"/>
        <charset val="134"/>
      </rPr>
      <t>曾岳兵</t>
    </r>
    <r>
      <rPr>
        <sz val="11"/>
        <rFont val="宋体"/>
        <charset val="134"/>
        <scheme val="minor"/>
      </rPr>
      <t xml:space="preserve"> </t>
    </r>
  </si>
  <si>
    <t xml:space="preserve">曾岳兵 </t>
  </si>
  <si>
    <t>430802001017015008</t>
  </si>
  <si>
    <r>
      <rPr>
        <sz val="10"/>
        <rFont val="宋体"/>
        <charset val="134"/>
      </rPr>
      <t>刘根固</t>
    </r>
    <r>
      <rPr>
        <sz val="11"/>
        <rFont val="宋体"/>
        <charset val="134"/>
        <scheme val="minor"/>
      </rPr>
      <t xml:space="preserve"> </t>
    </r>
  </si>
  <si>
    <t xml:space="preserve">刘根固 </t>
  </si>
  <si>
    <t>430802001007005046</t>
  </si>
  <si>
    <t>430802001065035024</t>
  </si>
  <si>
    <t>430802001007029007</t>
  </si>
  <si>
    <t>430802001027032007</t>
  </si>
  <si>
    <t>430802001007016017</t>
  </si>
  <si>
    <t>430802001075017026</t>
  </si>
  <si>
    <t>430802001065008026</t>
  </si>
  <si>
    <t>430802001065009003</t>
  </si>
  <si>
    <t>430802001065033033</t>
  </si>
  <si>
    <t>430802001065008018</t>
  </si>
  <si>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吴芝球</t>
    </r>
  </si>
  <si>
    <t xml:space="preserve"> 吴芝球</t>
  </si>
  <si>
    <t>430802001065030022</t>
  </si>
  <si>
    <t>430802001065029003</t>
  </si>
  <si>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杨德意</t>
    </r>
  </si>
  <si>
    <t xml:space="preserve"> 杨德意</t>
  </si>
  <si>
    <t>430802001052021009</t>
  </si>
  <si>
    <t>430802001028004030</t>
  </si>
  <si>
    <t>430802016058006011</t>
  </si>
  <si>
    <t>430802016013019009</t>
  </si>
  <si>
    <t>430802016058009039</t>
  </si>
  <si>
    <t>430802016046024006</t>
  </si>
  <si>
    <t>430802016029016021</t>
  </si>
  <si>
    <r>
      <rPr>
        <sz val="11"/>
        <rFont val="宋体"/>
        <charset val="134"/>
        <scheme val="minor"/>
      </rPr>
      <t xml:space="preserve"> </t>
    </r>
    <r>
      <rPr>
        <sz val="10"/>
        <rFont val="宋体"/>
        <charset val="134"/>
      </rPr>
      <t>莫明立</t>
    </r>
  </si>
  <si>
    <t xml:space="preserve"> 莫明立</t>
  </si>
  <si>
    <t>430802016019010023</t>
  </si>
  <si>
    <t>430802016026051026</t>
  </si>
  <si>
    <t>430802016026047005</t>
  </si>
  <si>
    <t>430802016026050028</t>
  </si>
  <si>
    <t>430802016019013021</t>
  </si>
  <si>
    <t>430802016026064002</t>
  </si>
  <si>
    <t>430802016011018047</t>
  </si>
  <si>
    <t>王正冬</t>
  </si>
  <si>
    <t>430802016029025007</t>
  </si>
  <si>
    <t>430802016029066016</t>
  </si>
  <si>
    <t>430802016029006021</t>
  </si>
  <si>
    <t>430802016029026010</t>
  </si>
  <si>
    <t>430802016037035024</t>
  </si>
  <si>
    <t>430802016019021015</t>
  </si>
  <si>
    <t xml:space="preserve">熊党生 </t>
  </si>
  <si>
    <t>430802016011021009</t>
  </si>
  <si>
    <t>430802016077047023</t>
  </si>
  <si>
    <t>430802016058015011</t>
  </si>
  <si>
    <t>430802016045027016</t>
  </si>
  <si>
    <t>430802016058018039</t>
  </si>
  <si>
    <t>430802016058017023</t>
  </si>
  <si>
    <t>430802016037030007</t>
  </si>
  <si>
    <t>430802016018016003</t>
  </si>
  <si>
    <t>430802016058018020</t>
  </si>
  <si>
    <t>430802016058017027</t>
  </si>
  <si>
    <t>430802016058007009</t>
  </si>
  <si>
    <t>430802016046009004</t>
  </si>
  <si>
    <r>
      <rPr>
        <sz val="10"/>
        <rFont val="宋体"/>
        <charset val="134"/>
      </rPr>
      <t>周大为</t>
    </r>
    <r>
      <rPr>
        <sz val="11"/>
        <rFont val="宋体"/>
        <charset val="134"/>
        <scheme val="minor"/>
      </rPr>
      <t xml:space="preserve"> </t>
    </r>
  </si>
  <si>
    <t xml:space="preserve">周大为 </t>
  </si>
  <si>
    <t>430802016006013024</t>
  </si>
  <si>
    <t>430802016011011049</t>
  </si>
  <si>
    <t>430802016029064019</t>
  </si>
  <si>
    <t>430802016006021024</t>
  </si>
  <si>
    <t>430802016011024009</t>
  </si>
  <si>
    <t>430802016022009007</t>
  </si>
  <si>
    <t>430802007026012035</t>
  </si>
  <si>
    <t>430802007034005004</t>
  </si>
  <si>
    <r>
      <rPr>
        <sz val="10"/>
        <rFont val="宋体"/>
        <charset val="134"/>
      </rPr>
      <t>龚青生</t>
    </r>
    <r>
      <rPr>
        <sz val="10"/>
        <rFont val="Arial"/>
        <charset val="134"/>
      </rPr>
      <t xml:space="preserve"> </t>
    </r>
  </si>
  <si>
    <t xml:space="preserve">龚青生 </t>
  </si>
  <si>
    <t>430802007026023003</t>
  </si>
  <si>
    <t>430802007016028017</t>
  </si>
  <si>
    <t>430802007017007008</t>
  </si>
  <si>
    <r>
      <rPr>
        <sz val="10"/>
        <rFont val="宋体"/>
        <charset val="134"/>
      </rPr>
      <t>刘满田</t>
    </r>
    <r>
      <rPr>
        <sz val="11"/>
        <rFont val="宋体"/>
        <charset val="134"/>
        <scheme val="minor"/>
      </rPr>
      <t xml:space="preserve"> </t>
    </r>
  </si>
  <si>
    <t xml:space="preserve">刘满田 </t>
  </si>
  <si>
    <t>430802007013011014</t>
  </si>
  <si>
    <t>430802007016007010</t>
  </si>
  <si>
    <t>430802007002021003</t>
  </si>
  <si>
    <t>430802007006019008</t>
  </si>
  <si>
    <t>430802007002006017</t>
  </si>
  <si>
    <t>430802007019001026</t>
  </si>
  <si>
    <t>430802007005019004</t>
  </si>
  <si>
    <t>430802014010028027</t>
  </si>
  <si>
    <t>430802014002021011</t>
  </si>
  <si>
    <t>430802014002011012</t>
  </si>
  <si>
    <t>詹柏才</t>
  </si>
  <si>
    <t>430802014010027001</t>
  </si>
  <si>
    <t>430802014013003039</t>
  </si>
  <si>
    <t>张守清</t>
  </si>
  <si>
    <t>430802014016011013</t>
  </si>
  <si>
    <t>张祝夫</t>
  </si>
  <si>
    <t>430802014013003021</t>
  </si>
  <si>
    <t>430802008028019001</t>
  </si>
  <si>
    <t>430802008024031033</t>
  </si>
  <si>
    <t>430802008024031006</t>
  </si>
  <si>
    <r>
      <rPr>
        <sz val="10"/>
        <rFont val="宋体"/>
        <charset val="134"/>
      </rPr>
      <t>贺小军</t>
    </r>
    <r>
      <rPr>
        <sz val="11"/>
        <rFont val="宋体"/>
        <charset val="134"/>
        <scheme val="minor"/>
      </rPr>
      <t xml:space="preserve"> </t>
    </r>
  </si>
  <si>
    <t xml:space="preserve">贺小军 </t>
  </si>
  <si>
    <t>430802008024021017</t>
  </si>
  <si>
    <t>430802008006029020</t>
  </si>
  <si>
    <t>430802008016056012</t>
  </si>
  <si>
    <t>430802008016054006</t>
  </si>
  <si>
    <t>430802008016001021</t>
  </si>
  <si>
    <t>430802008012021016</t>
  </si>
  <si>
    <t>陈彬</t>
  </si>
  <si>
    <t>430802008024024029</t>
  </si>
  <si>
    <t>李介辉</t>
  </si>
  <si>
    <t>430802008012039011</t>
  </si>
  <si>
    <t>430802008016014007</t>
  </si>
  <si>
    <r>
      <rPr>
        <sz val="10"/>
        <rFont val="宋体"/>
        <charset val="134"/>
      </rPr>
      <t>颜凤寅</t>
    </r>
    <r>
      <rPr>
        <sz val="11"/>
        <rFont val="宋体"/>
        <charset val="134"/>
        <scheme val="minor"/>
      </rPr>
      <t xml:space="preserve"> </t>
    </r>
  </si>
  <si>
    <t xml:space="preserve">颜凤寅 </t>
  </si>
  <si>
    <t>430802008025020030</t>
  </si>
  <si>
    <t>430802008004044002</t>
  </si>
  <si>
    <t>430802008016015024</t>
  </si>
  <si>
    <t>430802008028029027</t>
  </si>
  <si>
    <t>430802008006015001</t>
  </si>
  <si>
    <t>符宗阳</t>
  </si>
  <si>
    <t>430802008025040002</t>
  </si>
  <si>
    <t>430802008028009003</t>
  </si>
  <si>
    <r>
      <rPr>
        <sz val="10"/>
        <rFont val="宋体"/>
        <charset val="134"/>
      </rPr>
      <t>钟宝贵</t>
    </r>
    <r>
      <rPr>
        <sz val="11"/>
        <rFont val="宋体"/>
        <charset val="134"/>
        <scheme val="minor"/>
      </rPr>
      <t xml:space="preserve"> </t>
    </r>
  </si>
  <si>
    <t xml:space="preserve">钟宝贵 </t>
  </si>
  <si>
    <t>430802008018025006</t>
  </si>
  <si>
    <t>430802008016028013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</si>
</sst>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4">
    <font>
      <sz val="11"/>
      <color theme="1"/>
      <name val="宋体"/>
      <charset val="134"/>
      <scheme val="minor"/>
    </font>
    <font>
      <sz val="11"/>
      <color rgb="FF00B050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1"/>
      <color rgb="FF000000"/>
      <name val="宋体"/>
      <charset val="134"/>
      <scheme val="minor"/>
    </font>
    <font>
      <sz val="12"/>
      <color rgb="FF000000"/>
      <name val="宋体"/>
      <charset val="134"/>
    </font>
    <font>
      <sz val="11"/>
      <color rgb="FF9C6500"/>
      <name val="宋体"/>
      <charset val="134"/>
      <scheme val="minor"/>
    </font>
    <font>
      <sz val="10"/>
      <color rgb="FFFF0000"/>
      <name val="Arial"/>
      <charset val="134"/>
    </font>
    <font>
      <sz val="10"/>
      <color rgb="FF9C6500"/>
      <name val="Arial"/>
      <charset val="134"/>
    </font>
    <font>
      <b/>
      <sz val="2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name val="Arial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0" fillId="8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13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9" fillId="18" borderId="16" applyNumberFormat="0" applyAlignment="0" applyProtection="0">
      <alignment vertical="center"/>
    </xf>
    <xf numFmtId="0" fontId="25" fillId="18" borderId="12" applyNumberFormat="0" applyAlignment="0" applyProtection="0">
      <alignment vertical="center"/>
    </xf>
    <xf numFmtId="0" fontId="26" fillId="19" borderId="14" applyNumberForma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>
      <alignment vertical="center"/>
    </xf>
    <xf numFmtId="0" fontId="4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>
      <alignment vertical="center"/>
    </xf>
    <xf numFmtId="49" fontId="0" fillId="0" borderId="0" xfId="0" applyNumberFormat="1">
      <alignment vertical="center"/>
    </xf>
    <xf numFmtId="0" fontId="11" fillId="0" borderId="0" xfId="0" applyFont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/>
    </xf>
    <xf numFmtId="49" fontId="13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>
      <alignment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3">
    <dxf>
      <font>
        <color rgb="FF9C6500"/>
      </font>
      <fill>
        <patternFill patternType="solid">
          <bgColor rgb="FFFFEB9C"/>
        </patternFill>
      </fill>
    </dxf>
    <dxf>
      <font>
        <color rgb="FF9C6500"/>
      </font>
      <fill>
        <patternFill patternType="solid">
          <bgColor rgb="FFFFEB9C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8"/>
  <sheetViews>
    <sheetView tabSelected="1" workbookViewId="0">
      <selection activeCell="A1" sqref="A1:M1"/>
    </sheetView>
  </sheetViews>
  <sheetFormatPr defaultColWidth="9" defaultRowHeight="14.4"/>
  <cols>
    <col min="1" max="1" width="6.37962962962963" customWidth="1"/>
    <col min="2" max="2" width="12.7777777777778" customWidth="1"/>
    <col min="3" max="3" width="16.8888888888889" customWidth="1"/>
    <col min="4" max="4" width="15.7777777777778" customWidth="1"/>
    <col min="5" max="5" width="10.1111111111111" customWidth="1"/>
    <col min="6" max="6" width="12.8888888888889" customWidth="1"/>
    <col min="7" max="7" width="15.8888888888889" customWidth="1"/>
    <col min="8" max="8" width="12.7777777777778" customWidth="1"/>
    <col min="9" max="9" width="6.25" style="46" customWidth="1"/>
    <col min="10" max="10" width="9" customWidth="1"/>
    <col min="11" max="11" width="7.12962962962963" customWidth="1"/>
  </cols>
  <sheetData>
    <row r="1" ht="33" customHeight="1" spans="1:13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</row>
    <row r="2" ht="21" customHeight="1" spans="1:13">
      <c r="A2" s="48" t="s">
        <v>1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ht="28.8" spans="1:13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8" t="s">
        <v>8</v>
      </c>
      <c r="H3" s="8" t="s">
        <v>9</v>
      </c>
      <c r="I3" s="49" t="s">
        <v>10</v>
      </c>
      <c r="J3" s="8" t="s">
        <v>11</v>
      </c>
      <c r="K3" s="8" t="s">
        <v>12</v>
      </c>
      <c r="L3" s="8" t="s">
        <v>13</v>
      </c>
      <c r="M3" s="8" t="s">
        <v>14</v>
      </c>
    </row>
    <row r="4" ht="43.2" spans="1:13">
      <c r="A4" s="8" t="s">
        <v>15</v>
      </c>
      <c r="B4" s="8" t="s">
        <v>16</v>
      </c>
      <c r="C4" s="8" t="s">
        <v>17</v>
      </c>
      <c r="D4" s="8" t="s">
        <v>18</v>
      </c>
      <c r="E4" s="8" t="s">
        <v>19</v>
      </c>
      <c r="F4" s="8" t="s">
        <v>20</v>
      </c>
      <c r="G4" s="8" t="s">
        <v>21</v>
      </c>
      <c r="H4" s="8" t="s">
        <v>22</v>
      </c>
      <c r="I4" s="49">
        <v>1</v>
      </c>
      <c r="J4" s="49">
        <v>360</v>
      </c>
      <c r="K4" s="49">
        <v>0</v>
      </c>
      <c r="L4" s="49">
        <v>360</v>
      </c>
      <c r="M4" s="49">
        <v>1480</v>
      </c>
    </row>
    <row r="5" ht="43.2" spans="1:13">
      <c r="A5" s="8" t="s">
        <v>15</v>
      </c>
      <c r="B5" s="8" t="s">
        <v>23</v>
      </c>
      <c r="C5" s="8" t="s">
        <v>24</v>
      </c>
      <c r="D5" s="8" t="s">
        <v>25</v>
      </c>
      <c r="E5" s="8" t="s">
        <v>26</v>
      </c>
      <c r="F5" s="8" t="s">
        <v>27</v>
      </c>
      <c r="G5" s="8" t="s">
        <v>28</v>
      </c>
      <c r="H5" s="8" t="s">
        <v>29</v>
      </c>
      <c r="I5" s="49">
        <v>1</v>
      </c>
      <c r="J5" s="49">
        <v>700</v>
      </c>
      <c r="K5" s="49">
        <v>0</v>
      </c>
      <c r="L5" s="49">
        <v>700</v>
      </c>
      <c r="M5" s="49">
        <v>2750</v>
      </c>
    </row>
    <row r="6" ht="43.2" spans="1:13">
      <c r="A6" s="8" t="s">
        <v>15</v>
      </c>
      <c r="B6" s="8" t="s">
        <v>30</v>
      </c>
      <c r="C6" s="8" t="s">
        <v>31</v>
      </c>
      <c r="D6" s="8" t="s">
        <v>32</v>
      </c>
      <c r="E6" s="8" t="s">
        <v>33</v>
      </c>
      <c r="F6" s="8" t="s">
        <v>34</v>
      </c>
      <c r="G6" s="8" t="s">
        <v>35</v>
      </c>
      <c r="H6" s="8" t="s">
        <v>36</v>
      </c>
      <c r="I6" s="49">
        <v>1</v>
      </c>
      <c r="J6" s="49">
        <v>200</v>
      </c>
      <c r="K6" s="49">
        <v>0</v>
      </c>
      <c r="L6" s="49">
        <v>200</v>
      </c>
      <c r="M6" s="49">
        <v>680</v>
      </c>
    </row>
    <row r="7" ht="28.8" spans="1:13">
      <c r="A7" s="8" t="s">
        <v>15</v>
      </c>
      <c r="B7" s="8" t="s">
        <v>37</v>
      </c>
      <c r="C7" s="8" t="s">
        <v>38</v>
      </c>
      <c r="D7" s="8" t="s">
        <v>39</v>
      </c>
      <c r="E7" s="8" t="s">
        <v>40</v>
      </c>
      <c r="F7" s="8" t="s">
        <v>41</v>
      </c>
      <c r="G7" s="8" t="s">
        <v>42</v>
      </c>
      <c r="H7" s="8" t="s">
        <v>36</v>
      </c>
      <c r="I7" s="49">
        <v>1</v>
      </c>
      <c r="J7" s="49">
        <v>440</v>
      </c>
      <c r="K7" s="49">
        <v>0</v>
      </c>
      <c r="L7" s="49">
        <v>440</v>
      </c>
      <c r="M7" s="49">
        <v>1750</v>
      </c>
    </row>
    <row r="8" ht="43.2" spans="1:13">
      <c r="A8" s="8" t="s">
        <v>15</v>
      </c>
      <c r="B8" s="8" t="s">
        <v>43</v>
      </c>
      <c r="C8" s="8" t="s">
        <v>44</v>
      </c>
      <c r="D8" s="8" t="s">
        <v>25</v>
      </c>
      <c r="E8" s="8" t="s">
        <v>45</v>
      </c>
      <c r="F8" s="8" t="s">
        <v>46</v>
      </c>
      <c r="G8" s="8" t="s">
        <v>47</v>
      </c>
      <c r="H8" s="8" t="s">
        <v>48</v>
      </c>
      <c r="I8" s="49">
        <v>1</v>
      </c>
      <c r="J8" s="49">
        <v>700</v>
      </c>
      <c r="K8" s="49">
        <v>0</v>
      </c>
      <c r="L8" s="49">
        <v>700</v>
      </c>
      <c r="M8" s="49">
        <v>2980</v>
      </c>
    </row>
    <row r="9" ht="43.2" spans="1:13">
      <c r="A9" s="8" t="s">
        <v>15</v>
      </c>
      <c r="B9" s="8" t="s">
        <v>49</v>
      </c>
      <c r="C9" s="8" t="s">
        <v>50</v>
      </c>
      <c r="D9" s="8" t="s">
        <v>25</v>
      </c>
      <c r="E9" s="8" t="s">
        <v>26</v>
      </c>
      <c r="F9" s="8" t="s">
        <v>51</v>
      </c>
      <c r="G9" s="8" t="s">
        <v>28</v>
      </c>
      <c r="H9" s="8" t="s">
        <v>29</v>
      </c>
      <c r="I9" s="49">
        <v>1</v>
      </c>
      <c r="J9" s="49">
        <v>700</v>
      </c>
      <c r="K9" s="49">
        <v>0</v>
      </c>
      <c r="L9" s="49">
        <v>700</v>
      </c>
      <c r="M9" s="49">
        <v>2750</v>
      </c>
    </row>
    <row r="10" ht="43.2" spans="1:13">
      <c r="A10" s="8" t="s">
        <v>15</v>
      </c>
      <c r="B10" s="8" t="s">
        <v>52</v>
      </c>
      <c r="C10" s="8" t="s">
        <v>53</v>
      </c>
      <c r="D10" s="8" t="s">
        <v>25</v>
      </c>
      <c r="E10" s="8" t="s">
        <v>26</v>
      </c>
      <c r="F10" s="8" t="s">
        <v>54</v>
      </c>
      <c r="G10" s="8" t="s">
        <v>28</v>
      </c>
      <c r="H10" s="8" t="s">
        <v>29</v>
      </c>
      <c r="I10" s="49">
        <v>1</v>
      </c>
      <c r="J10" s="49">
        <v>700</v>
      </c>
      <c r="K10" s="49">
        <v>0</v>
      </c>
      <c r="L10" s="49">
        <v>700</v>
      </c>
      <c r="M10" s="49">
        <v>2750</v>
      </c>
    </row>
    <row r="11" ht="43.2" spans="1:13">
      <c r="A11" s="8" t="s">
        <v>15</v>
      </c>
      <c r="B11" s="8" t="s">
        <v>55</v>
      </c>
      <c r="C11" s="8" t="s">
        <v>56</v>
      </c>
      <c r="D11" s="8" t="s">
        <v>32</v>
      </c>
      <c r="E11" s="8" t="s">
        <v>33</v>
      </c>
      <c r="F11" s="8" t="s">
        <v>57</v>
      </c>
      <c r="G11" s="8" t="s">
        <v>35</v>
      </c>
      <c r="H11" s="8" t="s">
        <v>36</v>
      </c>
      <c r="I11" s="49">
        <v>1</v>
      </c>
      <c r="J11" s="49">
        <v>200</v>
      </c>
      <c r="K11" s="49">
        <v>0</v>
      </c>
      <c r="L11" s="49">
        <v>200</v>
      </c>
      <c r="M11" s="49">
        <v>680</v>
      </c>
    </row>
    <row r="12" ht="43.2" spans="1:13">
      <c r="A12" s="8" t="s">
        <v>15</v>
      </c>
      <c r="B12" s="8" t="s">
        <v>58</v>
      </c>
      <c r="C12" s="8" t="s">
        <v>59</v>
      </c>
      <c r="D12" s="8" t="s">
        <v>60</v>
      </c>
      <c r="E12" s="8" t="s">
        <v>61</v>
      </c>
      <c r="F12" s="8" t="s">
        <v>62</v>
      </c>
      <c r="G12" s="8" t="s">
        <v>63</v>
      </c>
      <c r="H12" s="8" t="s">
        <v>64</v>
      </c>
      <c r="I12" s="49">
        <v>1</v>
      </c>
      <c r="J12" s="49">
        <v>2300</v>
      </c>
      <c r="K12" s="49">
        <v>0</v>
      </c>
      <c r="L12" s="49">
        <v>2300</v>
      </c>
      <c r="M12" s="49">
        <v>6850</v>
      </c>
    </row>
    <row r="13" ht="28.8" spans="1:13">
      <c r="A13" s="8" t="s">
        <v>15</v>
      </c>
      <c r="B13" s="8" t="s">
        <v>65</v>
      </c>
      <c r="C13" s="8" t="s">
        <v>66</v>
      </c>
      <c r="D13" s="8" t="s">
        <v>32</v>
      </c>
      <c r="E13" s="8" t="s">
        <v>67</v>
      </c>
      <c r="F13" s="8" t="s">
        <v>68</v>
      </c>
      <c r="G13" s="8" t="s">
        <v>35</v>
      </c>
      <c r="H13" s="8" t="s">
        <v>36</v>
      </c>
      <c r="I13" s="49">
        <v>1</v>
      </c>
      <c r="J13" s="49">
        <v>200</v>
      </c>
      <c r="K13" s="49">
        <v>0</v>
      </c>
      <c r="L13" s="49">
        <v>200</v>
      </c>
      <c r="M13" s="49">
        <v>680</v>
      </c>
    </row>
    <row r="14" ht="43.2" spans="1:13">
      <c r="A14" s="8" t="s">
        <v>15</v>
      </c>
      <c r="B14" s="8" t="s">
        <v>69</v>
      </c>
      <c r="C14" s="8" t="s">
        <v>70</v>
      </c>
      <c r="D14" s="8" t="s">
        <v>18</v>
      </c>
      <c r="E14" s="8" t="s">
        <v>19</v>
      </c>
      <c r="F14" s="8" t="s">
        <v>71</v>
      </c>
      <c r="G14" s="8" t="s">
        <v>21</v>
      </c>
      <c r="H14" s="8" t="s">
        <v>22</v>
      </c>
      <c r="I14" s="49">
        <v>1</v>
      </c>
      <c r="J14" s="49">
        <v>360</v>
      </c>
      <c r="K14" s="49">
        <v>0</v>
      </c>
      <c r="L14" s="49">
        <v>360</v>
      </c>
      <c r="M14" s="49">
        <v>1480</v>
      </c>
    </row>
    <row r="15" ht="57.6" spans="1:13">
      <c r="A15" s="8" t="s">
        <v>15</v>
      </c>
      <c r="B15" s="8" t="s">
        <v>72</v>
      </c>
      <c r="C15" s="8" t="s">
        <v>73</v>
      </c>
      <c r="D15" s="8" t="s">
        <v>60</v>
      </c>
      <c r="E15" s="8" t="s">
        <v>74</v>
      </c>
      <c r="F15" s="8" t="s">
        <v>75</v>
      </c>
      <c r="G15" s="8" t="s">
        <v>76</v>
      </c>
      <c r="H15" s="8" t="s">
        <v>77</v>
      </c>
      <c r="I15" s="49">
        <v>1</v>
      </c>
      <c r="J15" s="49">
        <v>21110</v>
      </c>
      <c r="K15" s="49">
        <v>6330</v>
      </c>
      <c r="L15" s="49">
        <v>27440</v>
      </c>
      <c r="M15" s="49">
        <v>73480</v>
      </c>
    </row>
    <row r="16" ht="43.2" spans="1:13">
      <c r="A16" s="8" t="s">
        <v>15</v>
      </c>
      <c r="B16" s="8" t="s">
        <v>78</v>
      </c>
      <c r="C16" s="8" t="s">
        <v>79</v>
      </c>
      <c r="D16" s="8" t="s">
        <v>80</v>
      </c>
      <c r="E16" s="8" t="s">
        <v>81</v>
      </c>
      <c r="F16" s="8" t="s">
        <v>82</v>
      </c>
      <c r="G16" s="8" t="s">
        <v>83</v>
      </c>
      <c r="H16" s="8" t="s">
        <v>84</v>
      </c>
      <c r="I16" s="49">
        <v>1</v>
      </c>
      <c r="J16" s="49">
        <v>31300</v>
      </c>
      <c r="K16" s="49">
        <v>0</v>
      </c>
      <c r="L16" s="49">
        <v>31300</v>
      </c>
      <c r="M16" s="49">
        <v>98000</v>
      </c>
    </row>
    <row r="17" ht="43.2" spans="1:13">
      <c r="A17" s="8" t="s">
        <v>15</v>
      </c>
      <c r="B17" s="8" t="s">
        <v>85</v>
      </c>
      <c r="C17" s="8" t="s">
        <v>86</v>
      </c>
      <c r="D17" s="8" t="s">
        <v>18</v>
      </c>
      <c r="E17" s="8" t="s">
        <v>19</v>
      </c>
      <c r="F17" s="8" t="s">
        <v>87</v>
      </c>
      <c r="G17" s="8" t="s">
        <v>88</v>
      </c>
      <c r="H17" s="8" t="s">
        <v>29</v>
      </c>
      <c r="I17" s="49">
        <v>1</v>
      </c>
      <c r="J17" s="49">
        <v>360</v>
      </c>
      <c r="K17" s="49">
        <v>0</v>
      </c>
      <c r="L17" s="49">
        <v>360</v>
      </c>
      <c r="M17" s="49">
        <v>965</v>
      </c>
    </row>
    <row r="18" ht="43.2" spans="1:13">
      <c r="A18" s="8" t="s">
        <v>15</v>
      </c>
      <c r="B18" s="8" t="s">
        <v>89</v>
      </c>
      <c r="C18" s="8" t="s">
        <v>90</v>
      </c>
      <c r="D18" s="8" t="s">
        <v>25</v>
      </c>
      <c r="E18" s="8" t="s">
        <v>26</v>
      </c>
      <c r="F18" s="8" t="s">
        <v>91</v>
      </c>
      <c r="G18" s="8" t="s">
        <v>28</v>
      </c>
      <c r="H18" s="8" t="s">
        <v>29</v>
      </c>
      <c r="I18" s="49">
        <v>1</v>
      </c>
      <c r="J18" s="49">
        <v>700</v>
      </c>
      <c r="K18" s="49">
        <v>0</v>
      </c>
      <c r="L18" s="49">
        <v>700</v>
      </c>
      <c r="M18" s="49">
        <v>2750</v>
      </c>
    </row>
    <row r="19" ht="43.2" spans="1:13">
      <c r="A19" s="8" t="s">
        <v>15</v>
      </c>
      <c r="B19" s="8" t="s">
        <v>92</v>
      </c>
      <c r="C19" s="8" t="s">
        <v>93</v>
      </c>
      <c r="D19" s="8" t="s">
        <v>25</v>
      </c>
      <c r="E19" s="8" t="s">
        <v>45</v>
      </c>
      <c r="F19" s="8" t="s">
        <v>94</v>
      </c>
      <c r="G19" s="8" t="s">
        <v>47</v>
      </c>
      <c r="H19" s="8" t="s">
        <v>48</v>
      </c>
      <c r="I19" s="49">
        <v>1</v>
      </c>
      <c r="J19" s="49">
        <v>700</v>
      </c>
      <c r="K19" s="49">
        <v>0</v>
      </c>
      <c r="L19" s="49">
        <v>700</v>
      </c>
      <c r="M19" s="49">
        <v>2680</v>
      </c>
    </row>
    <row r="20" ht="43.2" spans="1:13">
      <c r="A20" s="8" t="s">
        <v>15</v>
      </c>
      <c r="B20" s="8" t="s">
        <v>95</v>
      </c>
      <c r="C20" s="8" t="s">
        <v>96</v>
      </c>
      <c r="D20" s="8" t="s">
        <v>25</v>
      </c>
      <c r="E20" s="8" t="s">
        <v>26</v>
      </c>
      <c r="F20" s="8" t="s">
        <v>97</v>
      </c>
      <c r="G20" s="8" t="s">
        <v>28</v>
      </c>
      <c r="H20" s="8" t="s">
        <v>29</v>
      </c>
      <c r="I20" s="49">
        <v>1</v>
      </c>
      <c r="J20" s="49">
        <v>700</v>
      </c>
      <c r="K20" s="49">
        <v>0</v>
      </c>
      <c r="L20" s="49">
        <v>700</v>
      </c>
      <c r="M20" s="49">
        <v>2650</v>
      </c>
    </row>
    <row r="21" ht="43.2" spans="1:13">
      <c r="A21" s="8" t="s">
        <v>15</v>
      </c>
      <c r="B21" s="8" t="s">
        <v>98</v>
      </c>
      <c r="C21" s="8" t="s">
        <v>99</v>
      </c>
      <c r="D21" s="8" t="s">
        <v>25</v>
      </c>
      <c r="E21" s="8" t="s">
        <v>26</v>
      </c>
      <c r="F21" s="8" t="s">
        <v>100</v>
      </c>
      <c r="G21" s="8" t="s">
        <v>28</v>
      </c>
      <c r="H21" s="8" t="s">
        <v>29</v>
      </c>
      <c r="I21" s="49">
        <v>1</v>
      </c>
      <c r="J21" s="49">
        <v>700</v>
      </c>
      <c r="K21" s="49">
        <v>0</v>
      </c>
      <c r="L21" s="49">
        <v>700</v>
      </c>
      <c r="M21" s="49">
        <v>2750</v>
      </c>
    </row>
    <row r="22" ht="43.2" spans="1:13">
      <c r="A22" s="8" t="s">
        <v>15</v>
      </c>
      <c r="B22" s="8" t="s">
        <v>101</v>
      </c>
      <c r="C22" s="8" t="s">
        <v>102</v>
      </c>
      <c r="D22" s="8" t="s">
        <v>25</v>
      </c>
      <c r="E22" s="8" t="s">
        <v>26</v>
      </c>
      <c r="F22" s="8" t="s">
        <v>103</v>
      </c>
      <c r="G22" s="8" t="s">
        <v>28</v>
      </c>
      <c r="H22" s="8" t="s">
        <v>29</v>
      </c>
      <c r="I22" s="49">
        <v>1</v>
      </c>
      <c r="J22" s="49">
        <v>700</v>
      </c>
      <c r="K22" s="49">
        <v>0</v>
      </c>
      <c r="L22" s="49">
        <v>700</v>
      </c>
      <c r="M22" s="49">
        <v>2750</v>
      </c>
    </row>
    <row r="23" ht="43.2" spans="1:13">
      <c r="A23" s="8" t="s">
        <v>15</v>
      </c>
      <c r="B23" s="8" t="s">
        <v>104</v>
      </c>
      <c r="C23" s="8" t="s">
        <v>105</v>
      </c>
      <c r="D23" s="8" t="s">
        <v>25</v>
      </c>
      <c r="E23" s="8" t="s">
        <v>26</v>
      </c>
      <c r="F23" s="8" t="s">
        <v>106</v>
      </c>
      <c r="G23" s="8" t="s">
        <v>28</v>
      </c>
      <c r="H23" s="8" t="s">
        <v>29</v>
      </c>
      <c r="I23" s="49">
        <v>1</v>
      </c>
      <c r="J23" s="49">
        <v>700</v>
      </c>
      <c r="K23" s="49">
        <v>0</v>
      </c>
      <c r="L23" s="49">
        <v>700</v>
      </c>
      <c r="M23" s="49">
        <v>2650</v>
      </c>
    </row>
    <row r="24" ht="43.2" spans="1:13">
      <c r="A24" s="8" t="s">
        <v>15</v>
      </c>
      <c r="B24" s="8" t="s">
        <v>107</v>
      </c>
      <c r="C24" s="8" t="s">
        <v>108</v>
      </c>
      <c r="D24" s="8" t="s">
        <v>25</v>
      </c>
      <c r="E24" s="8" t="s">
        <v>26</v>
      </c>
      <c r="F24" s="8" t="s">
        <v>109</v>
      </c>
      <c r="G24" s="8" t="s">
        <v>28</v>
      </c>
      <c r="H24" s="8" t="s">
        <v>29</v>
      </c>
      <c r="I24" s="49">
        <v>1</v>
      </c>
      <c r="J24" s="49">
        <v>700</v>
      </c>
      <c r="K24" s="49">
        <v>0</v>
      </c>
      <c r="L24" s="49">
        <v>700</v>
      </c>
      <c r="M24" s="49">
        <v>2750</v>
      </c>
    </row>
    <row r="25" ht="43.2" spans="1:13">
      <c r="A25" s="8" t="s">
        <v>15</v>
      </c>
      <c r="B25" s="8" t="s">
        <v>110</v>
      </c>
      <c r="C25" s="8" t="s">
        <v>111</v>
      </c>
      <c r="D25" s="8" t="s">
        <v>25</v>
      </c>
      <c r="E25" s="8" t="s">
        <v>26</v>
      </c>
      <c r="F25" s="8" t="s">
        <v>112</v>
      </c>
      <c r="G25" s="8" t="s">
        <v>28</v>
      </c>
      <c r="H25" s="8" t="s">
        <v>29</v>
      </c>
      <c r="I25" s="49">
        <v>1</v>
      </c>
      <c r="J25" s="49">
        <v>700</v>
      </c>
      <c r="K25" s="49">
        <v>0</v>
      </c>
      <c r="L25" s="49">
        <v>700</v>
      </c>
      <c r="M25" s="49">
        <v>2650</v>
      </c>
    </row>
    <row r="26" ht="43.2" spans="1:13">
      <c r="A26" s="8" t="s">
        <v>15</v>
      </c>
      <c r="B26" s="8" t="s">
        <v>113</v>
      </c>
      <c r="C26" s="8" t="s">
        <v>114</v>
      </c>
      <c r="D26" s="8" t="s">
        <v>25</v>
      </c>
      <c r="E26" s="8" t="s">
        <v>45</v>
      </c>
      <c r="F26" s="8" t="s">
        <v>115</v>
      </c>
      <c r="G26" s="8" t="s">
        <v>47</v>
      </c>
      <c r="H26" s="8" t="s">
        <v>48</v>
      </c>
      <c r="I26" s="49">
        <v>1</v>
      </c>
      <c r="J26" s="49">
        <v>700</v>
      </c>
      <c r="K26" s="49">
        <v>0</v>
      </c>
      <c r="L26" s="49">
        <v>700</v>
      </c>
      <c r="M26" s="49">
        <v>2680</v>
      </c>
    </row>
    <row r="27" ht="43.2" spans="1:13">
      <c r="A27" s="8" t="s">
        <v>15</v>
      </c>
      <c r="B27" s="8" t="s">
        <v>116</v>
      </c>
      <c r="C27" s="8" t="s">
        <v>117</v>
      </c>
      <c r="D27" s="8" t="s">
        <v>25</v>
      </c>
      <c r="E27" s="8" t="s">
        <v>26</v>
      </c>
      <c r="F27" s="8" t="s">
        <v>118</v>
      </c>
      <c r="G27" s="8" t="s">
        <v>28</v>
      </c>
      <c r="H27" s="8" t="s">
        <v>29</v>
      </c>
      <c r="I27" s="49">
        <v>1</v>
      </c>
      <c r="J27" s="49">
        <v>700</v>
      </c>
      <c r="K27" s="49">
        <v>0</v>
      </c>
      <c r="L27" s="49">
        <v>700</v>
      </c>
      <c r="M27" s="49">
        <v>2650</v>
      </c>
    </row>
    <row r="28" ht="43.2" spans="1:13">
      <c r="A28" s="8" t="s">
        <v>15</v>
      </c>
      <c r="B28" s="8" t="s">
        <v>119</v>
      </c>
      <c r="C28" s="8" t="s">
        <v>120</v>
      </c>
      <c r="D28" s="8" t="s">
        <v>25</v>
      </c>
      <c r="E28" s="8" t="s">
        <v>26</v>
      </c>
      <c r="F28" s="8" t="s">
        <v>121</v>
      </c>
      <c r="G28" s="8" t="s">
        <v>28</v>
      </c>
      <c r="H28" s="8" t="s">
        <v>29</v>
      </c>
      <c r="I28" s="49">
        <v>1</v>
      </c>
      <c r="J28" s="49">
        <v>700</v>
      </c>
      <c r="K28" s="49">
        <v>0</v>
      </c>
      <c r="L28" s="49">
        <v>700</v>
      </c>
      <c r="M28" s="49">
        <v>2650</v>
      </c>
    </row>
    <row r="29" ht="43.2" spans="1:13">
      <c r="A29" s="8" t="s">
        <v>15</v>
      </c>
      <c r="B29" s="8" t="s">
        <v>122</v>
      </c>
      <c r="C29" s="8" t="s">
        <v>123</v>
      </c>
      <c r="D29" s="8" t="s">
        <v>25</v>
      </c>
      <c r="E29" s="8" t="s">
        <v>26</v>
      </c>
      <c r="F29" s="8" t="s">
        <v>124</v>
      </c>
      <c r="G29" s="8" t="s">
        <v>28</v>
      </c>
      <c r="H29" s="8" t="s">
        <v>29</v>
      </c>
      <c r="I29" s="49">
        <v>1</v>
      </c>
      <c r="J29" s="49">
        <v>700</v>
      </c>
      <c r="K29" s="49">
        <v>0</v>
      </c>
      <c r="L29" s="49">
        <v>700</v>
      </c>
      <c r="M29" s="49">
        <v>2750</v>
      </c>
    </row>
    <row r="30" ht="43.2" spans="1:13">
      <c r="A30" s="8" t="s">
        <v>15</v>
      </c>
      <c r="B30" s="8" t="s">
        <v>125</v>
      </c>
      <c r="C30" s="8" t="s">
        <v>126</v>
      </c>
      <c r="D30" s="8" t="s">
        <v>25</v>
      </c>
      <c r="E30" s="8" t="s">
        <v>127</v>
      </c>
      <c r="F30" s="8" t="s">
        <v>128</v>
      </c>
      <c r="G30" s="8" t="s">
        <v>129</v>
      </c>
      <c r="H30" s="8" t="s">
        <v>48</v>
      </c>
      <c r="I30" s="49">
        <v>1</v>
      </c>
      <c r="J30" s="49">
        <v>700</v>
      </c>
      <c r="K30" s="49">
        <v>0</v>
      </c>
      <c r="L30" s="49">
        <v>700</v>
      </c>
      <c r="M30" s="49">
        <v>2280</v>
      </c>
    </row>
    <row r="31" ht="28.8" spans="1:13">
      <c r="A31" s="8" t="s">
        <v>15</v>
      </c>
      <c r="B31" s="8" t="s">
        <v>130</v>
      </c>
      <c r="C31" s="8" t="s">
        <v>131</v>
      </c>
      <c r="D31" s="8" t="s">
        <v>32</v>
      </c>
      <c r="E31" s="8" t="s">
        <v>33</v>
      </c>
      <c r="F31" s="8" t="s">
        <v>132</v>
      </c>
      <c r="G31" s="8" t="s">
        <v>35</v>
      </c>
      <c r="H31" s="8" t="s">
        <v>36</v>
      </c>
      <c r="I31" s="49">
        <v>1</v>
      </c>
      <c r="J31" s="49">
        <v>200</v>
      </c>
      <c r="K31" s="49">
        <v>0</v>
      </c>
      <c r="L31" s="49">
        <v>200</v>
      </c>
      <c r="M31" s="49">
        <v>680</v>
      </c>
    </row>
    <row r="32" ht="43.2" spans="1:13">
      <c r="A32" s="8" t="s">
        <v>15</v>
      </c>
      <c r="B32" s="8" t="s">
        <v>133</v>
      </c>
      <c r="C32" s="8" t="s">
        <v>134</v>
      </c>
      <c r="D32" s="8" t="s">
        <v>135</v>
      </c>
      <c r="E32" s="8" t="s">
        <v>136</v>
      </c>
      <c r="F32" s="8" t="s">
        <v>137</v>
      </c>
      <c r="G32" s="8" t="s">
        <v>138</v>
      </c>
      <c r="H32" s="8" t="s">
        <v>64</v>
      </c>
      <c r="I32" s="49">
        <v>1</v>
      </c>
      <c r="J32" s="49">
        <v>12000</v>
      </c>
      <c r="K32" s="49">
        <v>0</v>
      </c>
      <c r="L32" s="49">
        <v>12000</v>
      </c>
      <c r="M32" s="49">
        <v>27000</v>
      </c>
    </row>
    <row r="33" ht="43.2" spans="1:13">
      <c r="A33" s="8" t="s">
        <v>15</v>
      </c>
      <c r="B33" s="8" t="s">
        <v>139</v>
      </c>
      <c r="C33" s="8" t="s">
        <v>140</v>
      </c>
      <c r="D33" s="8" t="s">
        <v>60</v>
      </c>
      <c r="E33" s="8" t="s">
        <v>141</v>
      </c>
      <c r="F33" s="8" t="s">
        <v>142</v>
      </c>
      <c r="G33" s="8" t="s">
        <v>143</v>
      </c>
      <c r="H33" s="8" t="s">
        <v>144</v>
      </c>
      <c r="I33" s="49">
        <v>1</v>
      </c>
      <c r="J33" s="49">
        <v>2300</v>
      </c>
      <c r="K33" s="49">
        <v>0</v>
      </c>
      <c r="L33" s="49">
        <v>2300</v>
      </c>
      <c r="M33" s="49">
        <v>7380</v>
      </c>
    </row>
    <row r="34" ht="57.6" spans="1:13">
      <c r="A34" s="8" t="s">
        <v>15</v>
      </c>
      <c r="B34" s="8" t="s">
        <v>145</v>
      </c>
      <c r="C34" s="8" t="s">
        <v>140</v>
      </c>
      <c r="D34" s="8" t="s">
        <v>146</v>
      </c>
      <c r="E34" s="8" t="s">
        <v>147</v>
      </c>
      <c r="F34" s="8" t="s">
        <v>148</v>
      </c>
      <c r="G34" s="8" t="s">
        <v>149</v>
      </c>
      <c r="H34" s="8" t="s">
        <v>150</v>
      </c>
      <c r="I34" s="49">
        <v>1</v>
      </c>
      <c r="J34" s="49">
        <v>36750</v>
      </c>
      <c r="K34" s="49">
        <v>11030</v>
      </c>
      <c r="L34" s="49">
        <v>47780</v>
      </c>
      <c r="M34" s="49">
        <v>118800</v>
      </c>
    </row>
    <row r="35" ht="57.6" spans="1:13">
      <c r="A35" s="8" t="s">
        <v>15</v>
      </c>
      <c r="B35" s="8" t="s">
        <v>145</v>
      </c>
      <c r="C35" s="8" t="s">
        <v>140</v>
      </c>
      <c r="D35" s="8" t="s">
        <v>60</v>
      </c>
      <c r="E35" s="8" t="s">
        <v>151</v>
      </c>
      <c r="F35" s="8" t="s">
        <v>152</v>
      </c>
      <c r="G35" s="8" t="s">
        <v>149</v>
      </c>
      <c r="H35" s="8" t="s">
        <v>150</v>
      </c>
      <c r="I35" s="49">
        <v>1</v>
      </c>
      <c r="J35" s="49">
        <v>1800</v>
      </c>
      <c r="K35" s="49">
        <v>0</v>
      </c>
      <c r="L35" s="49">
        <v>1800</v>
      </c>
      <c r="M35" s="49">
        <v>9800</v>
      </c>
    </row>
    <row r="36" ht="57.6" spans="1:13">
      <c r="A36" s="8" t="s">
        <v>15</v>
      </c>
      <c r="B36" s="8" t="s">
        <v>145</v>
      </c>
      <c r="C36" s="8" t="s">
        <v>153</v>
      </c>
      <c r="D36" s="8" t="s">
        <v>80</v>
      </c>
      <c r="E36" s="8" t="s">
        <v>154</v>
      </c>
      <c r="F36" s="8" t="s">
        <v>155</v>
      </c>
      <c r="G36" s="8" t="s">
        <v>156</v>
      </c>
      <c r="H36" s="8" t="s">
        <v>48</v>
      </c>
      <c r="I36" s="49">
        <v>1</v>
      </c>
      <c r="J36" s="49">
        <v>31300</v>
      </c>
      <c r="K36" s="49">
        <v>0</v>
      </c>
      <c r="L36" s="49">
        <v>31300</v>
      </c>
      <c r="M36" s="49">
        <v>110100</v>
      </c>
    </row>
    <row r="37" ht="28.8" spans="1:13">
      <c r="A37" s="8" t="s">
        <v>15</v>
      </c>
      <c r="B37" s="9" t="s">
        <v>157</v>
      </c>
      <c r="C37" s="8" t="s">
        <v>158</v>
      </c>
      <c r="D37" s="8" t="s">
        <v>25</v>
      </c>
      <c r="E37" s="8" t="s">
        <v>159</v>
      </c>
      <c r="F37" s="8" t="s">
        <v>160</v>
      </c>
      <c r="G37" s="8" t="s">
        <v>161</v>
      </c>
      <c r="H37" s="8" t="s">
        <v>29</v>
      </c>
      <c r="I37" s="49">
        <v>1</v>
      </c>
      <c r="J37" s="49">
        <v>700</v>
      </c>
      <c r="K37" s="49">
        <v>0</v>
      </c>
      <c r="L37" s="49">
        <v>700</v>
      </c>
      <c r="M37" s="49">
        <v>2350</v>
      </c>
    </row>
    <row r="38" ht="43.2" spans="1:13">
      <c r="A38" s="8" t="s">
        <v>15</v>
      </c>
      <c r="B38" s="8" t="s">
        <v>162</v>
      </c>
      <c r="C38" s="8" t="s">
        <v>163</v>
      </c>
      <c r="D38" s="8" t="s">
        <v>25</v>
      </c>
      <c r="E38" s="8" t="s">
        <v>164</v>
      </c>
      <c r="F38" s="8" t="s">
        <v>165</v>
      </c>
      <c r="G38" s="8" t="s">
        <v>166</v>
      </c>
      <c r="H38" s="8" t="s">
        <v>36</v>
      </c>
      <c r="I38" s="49">
        <v>1</v>
      </c>
      <c r="J38" s="49">
        <v>700</v>
      </c>
      <c r="K38" s="49">
        <v>0</v>
      </c>
      <c r="L38" s="49">
        <v>700</v>
      </c>
      <c r="M38" s="49">
        <v>2580</v>
      </c>
    </row>
    <row r="39" ht="43.2" spans="1:13">
      <c r="A39" s="8" t="s">
        <v>15</v>
      </c>
      <c r="B39" s="8" t="s">
        <v>167</v>
      </c>
      <c r="C39" s="8" t="s">
        <v>168</v>
      </c>
      <c r="D39" s="8" t="s">
        <v>32</v>
      </c>
      <c r="E39" s="8" t="s">
        <v>169</v>
      </c>
      <c r="F39" s="8" t="s">
        <v>170</v>
      </c>
      <c r="G39" s="8" t="s">
        <v>35</v>
      </c>
      <c r="H39" s="8" t="s">
        <v>144</v>
      </c>
      <c r="I39" s="49">
        <v>1</v>
      </c>
      <c r="J39" s="49">
        <v>200</v>
      </c>
      <c r="K39" s="49">
        <v>0</v>
      </c>
      <c r="L39" s="49">
        <v>200</v>
      </c>
      <c r="M39" s="49">
        <v>680</v>
      </c>
    </row>
    <row r="40" ht="43.2" spans="1:13">
      <c r="A40" s="8" t="s">
        <v>15</v>
      </c>
      <c r="B40" s="8" t="s">
        <v>171</v>
      </c>
      <c r="C40" s="8" t="s">
        <v>172</v>
      </c>
      <c r="D40" s="8" t="s">
        <v>25</v>
      </c>
      <c r="E40" s="8" t="s">
        <v>45</v>
      </c>
      <c r="F40" s="8" t="s">
        <v>173</v>
      </c>
      <c r="G40" s="8" t="s">
        <v>47</v>
      </c>
      <c r="H40" s="8" t="s">
        <v>48</v>
      </c>
      <c r="I40" s="49">
        <v>1</v>
      </c>
      <c r="J40" s="49">
        <v>700</v>
      </c>
      <c r="K40" s="49">
        <v>0</v>
      </c>
      <c r="L40" s="49">
        <v>700</v>
      </c>
      <c r="M40" s="49">
        <v>2680</v>
      </c>
    </row>
    <row r="41" ht="57.6" spans="1:13">
      <c r="A41" s="8" t="s">
        <v>15</v>
      </c>
      <c r="B41" s="8" t="s">
        <v>174</v>
      </c>
      <c r="C41" s="8" t="s">
        <v>175</v>
      </c>
      <c r="D41" s="8" t="s">
        <v>80</v>
      </c>
      <c r="E41" s="8" t="s">
        <v>176</v>
      </c>
      <c r="F41" s="8" t="s">
        <v>177</v>
      </c>
      <c r="G41" s="8" t="s">
        <v>178</v>
      </c>
      <c r="H41" s="8" t="s">
        <v>179</v>
      </c>
      <c r="I41" s="49">
        <v>1</v>
      </c>
      <c r="J41" s="49">
        <v>31300</v>
      </c>
      <c r="K41" s="49">
        <v>0</v>
      </c>
      <c r="L41" s="49">
        <v>31300</v>
      </c>
      <c r="M41" s="49">
        <v>120900</v>
      </c>
    </row>
    <row r="42" ht="57.6" spans="1:13">
      <c r="A42" s="8" t="s">
        <v>15</v>
      </c>
      <c r="B42" s="8" t="s">
        <v>174</v>
      </c>
      <c r="C42" s="8" t="s">
        <v>175</v>
      </c>
      <c r="D42" s="8" t="s">
        <v>180</v>
      </c>
      <c r="E42" s="8" t="s">
        <v>181</v>
      </c>
      <c r="F42" s="8" t="s">
        <v>182</v>
      </c>
      <c r="G42" s="8" t="s">
        <v>178</v>
      </c>
      <c r="H42" s="8" t="s">
        <v>64</v>
      </c>
      <c r="I42" s="49">
        <v>1</v>
      </c>
      <c r="J42" s="49">
        <v>18500</v>
      </c>
      <c r="K42" s="49">
        <v>0</v>
      </c>
      <c r="L42" s="49">
        <v>18500</v>
      </c>
      <c r="M42" s="49">
        <v>85000</v>
      </c>
    </row>
    <row r="43" ht="43.2" spans="1:13">
      <c r="A43" s="8" t="s">
        <v>15</v>
      </c>
      <c r="B43" s="8" t="s">
        <v>183</v>
      </c>
      <c r="C43" s="8" t="s">
        <v>184</v>
      </c>
      <c r="D43" s="8" t="s">
        <v>25</v>
      </c>
      <c r="E43" s="8" t="s">
        <v>127</v>
      </c>
      <c r="F43" s="8" t="s">
        <v>185</v>
      </c>
      <c r="G43" s="8" t="s">
        <v>129</v>
      </c>
      <c r="H43" s="8" t="s">
        <v>48</v>
      </c>
      <c r="I43" s="49">
        <v>1</v>
      </c>
      <c r="J43" s="49">
        <v>700</v>
      </c>
      <c r="K43" s="49">
        <v>0</v>
      </c>
      <c r="L43" s="49">
        <v>700</v>
      </c>
      <c r="M43" s="49">
        <v>2280</v>
      </c>
    </row>
    <row r="44" ht="28.8" spans="1:13">
      <c r="A44" s="8" t="s">
        <v>15</v>
      </c>
      <c r="B44" s="8" t="s">
        <v>186</v>
      </c>
      <c r="C44" s="8" t="s">
        <v>187</v>
      </c>
      <c r="D44" s="8" t="s">
        <v>32</v>
      </c>
      <c r="E44" s="8" t="s">
        <v>67</v>
      </c>
      <c r="F44" s="8" t="s">
        <v>188</v>
      </c>
      <c r="G44" s="8" t="s">
        <v>35</v>
      </c>
      <c r="H44" s="8" t="s">
        <v>36</v>
      </c>
      <c r="I44" s="49">
        <v>1</v>
      </c>
      <c r="J44" s="49">
        <v>200</v>
      </c>
      <c r="K44" s="49">
        <v>0</v>
      </c>
      <c r="L44" s="49">
        <v>200</v>
      </c>
      <c r="M44" s="49">
        <v>680</v>
      </c>
    </row>
    <row r="45" ht="43.2" spans="1:13">
      <c r="A45" s="8" t="s">
        <v>15</v>
      </c>
      <c r="B45" s="8" t="s">
        <v>189</v>
      </c>
      <c r="C45" s="8" t="s">
        <v>190</v>
      </c>
      <c r="D45" s="8" t="s">
        <v>25</v>
      </c>
      <c r="E45" s="8" t="s">
        <v>26</v>
      </c>
      <c r="F45" s="8" t="s">
        <v>191</v>
      </c>
      <c r="G45" s="8" t="s">
        <v>28</v>
      </c>
      <c r="H45" s="8" t="s">
        <v>29</v>
      </c>
      <c r="I45" s="49">
        <v>1</v>
      </c>
      <c r="J45" s="49">
        <v>700</v>
      </c>
      <c r="K45" s="49">
        <v>0</v>
      </c>
      <c r="L45" s="49">
        <v>700</v>
      </c>
      <c r="M45" s="49">
        <v>2750</v>
      </c>
    </row>
    <row r="46" ht="43.2" spans="1:13">
      <c r="A46" s="8" t="s">
        <v>15</v>
      </c>
      <c r="B46" s="8" t="s">
        <v>192</v>
      </c>
      <c r="C46" s="8" t="s">
        <v>193</v>
      </c>
      <c r="D46" s="8" t="s">
        <v>25</v>
      </c>
      <c r="E46" s="8" t="s">
        <v>159</v>
      </c>
      <c r="F46" s="8" t="s">
        <v>194</v>
      </c>
      <c r="G46" s="8" t="s">
        <v>161</v>
      </c>
      <c r="H46" s="8" t="s">
        <v>29</v>
      </c>
      <c r="I46" s="49">
        <v>1</v>
      </c>
      <c r="J46" s="49">
        <v>700</v>
      </c>
      <c r="K46" s="49">
        <v>0</v>
      </c>
      <c r="L46" s="49">
        <v>700</v>
      </c>
      <c r="M46" s="49">
        <v>2350</v>
      </c>
    </row>
    <row r="47" ht="57.6" spans="1:13">
      <c r="A47" s="8" t="s">
        <v>15</v>
      </c>
      <c r="B47" s="8" t="s">
        <v>195</v>
      </c>
      <c r="C47" s="8" t="s">
        <v>196</v>
      </c>
      <c r="D47" s="8" t="s">
        <v>60</v>
      </c>
      <c r="E47" s="8" t="s">
        <v>197</v>
      </c>
      <c r="F47" s="8" t="s">
        <v>198</v>
      </c>
      <c r="G47" s="8" t="s">
        <v>199</v>
      </c>
      <c r="H47" s="8" t="s">
        <v>48</v>
      </c>
      <c r="I47" s="49">
        <v>1</v>
      </c>
      <c r="J47" s="49">
        <v>2300</v>
      </c>
      <c r="K47" s="49">
        <v>0</v>
      </c>
      <c r="L47" s="49">
        <v>2300</v>
      </c>
      <c r="M47" s="49">
        <v>7000</v>
      </c>
    </row>
    <row r="48" ht="43.2" spans="1:13">
      <c r="A48" s="8" t="s">
        <v>15</v>
      </c>
      <c r="B48" s="8" t="s">
        <v>200</v>
      </c>
      <c r="C48" s="8" t="s">
        <v>201</v>
      </c>
      <c r="D48" s="8" t="s">
        <v>18</v>
      </c>
      <c r="E48" s="8" t="s">
        <v>19</v>
      </c>
      <c r="F48" s="8" t="s">
        <v>202</v>
      </c>
      <c r="G48" s="8" t="s">
        <v>203</v>
      </c>
      <c r="H48" s="8" t="s">
        <v>48</v>
      </c>
      <c r="I48" s="49">
        <v>1</v>
      </c>
      <c r="J48" s="49">
        <v>360</v>
      </c>
      <c r="K48" s="49">
        <v>0</v>
      </c>
      <c r="L48" s="49">
        <v>360</v>
      </c>
      <c r="M48" s="49">
        <v>1350</v>
      </c>
    </row>
    <row r="49" ht="43.2" spans="1:13">
      <c r="A49" s="8" t="s">
        <v>15</v>
      </c>
      <c r="B49" s="8" t="s">
        <v>204</v>
      </c>
      <c r="C49" s="8" t="s">
        <v>190</v>
      </c>
      <c r="D49" s="8" t="s">
        <v>25</v>
      </c>
      <c r="E49" s="8" t="s">
        <v>26</v>
      </c>
      <c r="F49" s="8" t="s">
        <v>205</v>
      </c>
      <c r="G49" s="8" t="s">
        <v>28</v>
      </c>
      <c r="H49" s="8" t="s">
        <v>29</v>
      </c>
      <c r="I49" s="49">
        <v>1</v>
      </c>
      <c r="J49" s="49">
        <v>700</v>
      </c>
      <c r="K49" s="49">
        <v>0</v>
      </c>
      <c r="L49" s="49">
        <v>700</v>
      </c>
      <c r="M49" s="49">
        <v>2650</v>
      </c>
    </row>
    <row r="50" ht="43.2" spans="1:13">
      <c r="A50" s="8" t="s">
        <v>15</v>
      </c>
      <c r="B50" s="8" t="s">
        <v>206</v>
      </c>
      <c r="C50" s="8" t="s">
        <v>201</v>
      </c>
      <c r="D50" s="8" t="s">
        <v>18</v>
      </c>
      <c r="E50" s="8" t="s">
        <v>19</v>
      </c>
      <c r="F50" s="8" t="s">
        <v>207</v>
      </c>
      <c r="G50" s="8" t="s">
        <v>203</v>
      </c>
      <c r="H50" s="8" t="s">
        <v>48</v>
      </c>
      <c r="I50" s="49">
        <v>1</v>
      </c>
      <c r="J50" s="49">
        <v>360</v>
      </c>
      <c r="K50" s="49">
        <v>0</v>
      </c>
      <c r="L50" s="49">
        <v>360</v>
      </c>
      <c r="M50" s="49">
        <v>1350</v>
      </c>
    </row>
    <row r="51" ht="43.2" spans="1:13">
      <c r="A51" s="8" t="s">
        <v>15</v>
      </c>
      <c r="B51" s="8" t="s">
        <v>208</v>
      </c>
      <c r="C51" s="8" t="s">
        <v>209</v>
      </c>
      <c r="D51" s="8" t="s">
        <v>18</v>
      </c>
      <c r="E51" s="8" t="s">
        <v>19</v>
      </c>
      <c r="F51" s="8" t="s">
        <v>210</v>
      </c>
      <c r="G51" s="8" t="s">
        <v>203</v>
      </c>
      <c r="H51" s="8" t="s">
        <v>48</v>
      </c>
      <c r="I51" s="49">
        <v>1</v>
      </c>
      <c r="J51" s="49">
        <v>360</v>
      </c>
      <c r="K51" s="49">
        <v>0</v>
      </c>
      <c r="L51" s="49">
        <v>360</v>
      </c>
      <c r="M51" s="49">
        <v>1350</v>
      </c>
    </row>
    <row r="52" ht="43.2" spans="1:13">
      <c r="A52" s="8" t="s">
        <v>15</v>
      </c>
      <c r="B52" s="8" t="s">
        <v>211</v>
      </c>
      <c r="C52" s="8" t="s">
        <v>201</v>
      </c>
      <c r="D52" s="8" t="s">
        <v>18</v>
      </c>
      <c r="E52" s="8" t="s">
        <v>19</v>
      </c>
      <c r="F52" s="8" t="s">
        <v>212</v>
      </c>
      <c r="G52" s="8" t="s">
        <v>203</v>
      </c>
      <c r="H52" s="8" t="s">
        <v>48</v>
      </c>
      <c r="I52" s="49">
        <v>1</v>
      </c>
      <c r="J52" s="49">
        <v>360</v>
      </c>
      <c r="K52" s="49">
        <v>0</v>
      </c>
      <c r="L52" s="49">
        <v>360</v>
      </c>
      <c r="M52" s="49">
        <v>1350</v>
      </c>
    </row>
    <row r="53" ht="43.2" spans="1:13">
      <c r="A53" s="8" t="s">
        <v>15</v>
      </c>
      <c r="B53" s="8" t="s">
        <v>213</v>
      </c>
      <c r="C53" s="8" t="s">
        <v>190</v>
      </c>
      <c r="D53" s="8" t="s">
        <v>25</v>
      </c>
      <c r="E53" s="8" t="s">
        <v>26</v>
      </c>
      <c r="F53" s="8" t="s">
        <v>214</v>
      </c>
      <c r="G53" s="8" t="s">
        <v>28</v>
      </c>
      <c r="H53" s="8" t="s">
        <v>29</v>
      </c>
      <c r="I53" s="49">
        <v>1</v>
      </c>
      <c r="J53" s="49">
        <v>700</v>
      </c>
      <c r="K53" s="49">
        <v>0</v>
      </c>
      <c r="L53" s="49">
        <v>700</v>
      </c>
      <c r="M53" s="49">
        <v>2750</v>
      </c>
    </row>
    <row r="54" ht="43.2" spans="1:13">
      <c r="A54" s="8" t="s">
        <v>15</v>
      </c>
      <c r="B54" s="8" t="s">
        <v>215</v>
      </c>
      <c r="C54" s="8" t="s">
        <v>216</v>
      </c>
      <c r="D54" s="8" t="s">
        <v>25</v>
      </c>
      <c r="E54" s="8" t="s">
        <v>26</v>
      </c>
      <c r="F54" s="8" t="s">
        <v>217</v>
      </c>
      <c r="G54" s="8" t="s">
        <v>28</v>
      </c>
      <c r="H54" s="8" t="s">
        <v>29</v>
      </c>
      <c r="I54" s="49">
        <v>1</v>
      </c>
      <c r="J54" s="49">
        <v>700</v>
      </c>
      <c r="K54" s="49">
        <v>0</v>
      </c>
      <c r="L54" s="49">
        <v>700</v>
      </c>
      <c r="M54" s="49">
        <v>2750</v>
      </c>
    </row>
    <row r="55" ht="43.2" spans="1:13">
      <c r="A55" s="8" t="s">
        <v>15</v>
      </c>
      <c r="B55" s="8" t="s">
        <v>218</v>
      </c>
      <c r="C55" s="8" t="s">
        <v>219</v>
      </c>
      <c r="D55" s="8" t="s">
        <v>25</v>
      </c>
      <c r="E55" s="8" t="s">
        <v>45</v>
      </c>
      <c r="F55" s="8" t="s">
        <v>220</v>
      </c>
      <c r="G55" s="8" t="s">
        <v>47</v>
      </c>
      <c r="H55" s="8" t="s">
        <v>48</v>
      </c>
      <c r="I55" s="49">
        <v>1</v>
      </c>
      <c r="J55" s="49">
        <v>700</v>
      </c>
      <c r="K55" s="49">
        <v>0</v>
      </c>
      <c r="L55" s="49">
        <v>700</v>
      </c>
      <c r="M55" s="49">
        <v>3180</v>
      </c>
    </row>
    <row r="56" ht="43.2" spans="1:13">
      <c r="A56" s="8" t="s">
        <v>15</v>
      </c>
      <c r="B56" s="8" t="s">
        <v>221</v>
      </c>
      <c r="C56" s="8" t="s">
        <v>222</v>
      </c>
      <c r="D56" s="8" t="s">
        <v>25</v>
      </c>
      <c r="E56" s="8" t="s">
        <v>45</v>
      </c>
      <c r="F56" s="8" t="s">
        <v>223</v>
      </c>
      <c r="G56" s="8" t="s">
        <v>47</v>
      </c>
      <c r="H56" s="8" t="s">
        <v>48</v>
      </c>
      <c r="I56" s="49">
        <v>1</v>
      </c>
      <c r="J56" s="49">
        <v>700</v>
      </c>
      <c r="K56" s="49">
        <v>0</v>
      </c>
      <c r="L56" s="49">
        <v>700</v>
      </c>
      <c r="M56" s="49">
        <v>2880</v>
      </c>
    </row>
    <row r="57" ht="43.2" spans="1:13">
      <c r="A57" s="8" t="s">
        <v>15</v>
      </c>
      <c r="B57" s="8" t="s">
        <v>224</v>
      </c>
      <c r="C57" s="8" t="s">
        <v>225</v>
      </c>
      <c r="D57" s="8" t="s">
        <v>25</v>
      </c>
      <c r="E57" s="8" t="s">
        <v>26</v>
      </c>
      <c r="F57" s="8" t="s">
        <v>226</v>
      </c>
      <c r="G57" s="8" t="s">
        <v>28</v>
      </c>
      <c r="H57" s="8" t="s">
        <v>29</v>
      </c>
      <c r="I57" s="49">
        <v>1</v>
      </c>
      <c r="J57" s="49">
        <v>700</v>
      </c>
      <c r="K57" s="49">
        <v>0</v>
      </c>
      <c r="L57" s="49">
        <v>700</v>
      </c>
      <c r="M57" s="49">
        <v>2750</v>
      </c>
    </row>
    <row r="58" ht="43.2" spans="1:13">
      <c r="A58" s="8" t="s">
        <v>15</v>
      </c>
      <c r="B58" s="8" t="s">
        <v>227</v>
      </c>
      <c r="C58" s="8" t="s">
        <v>228</v>
      </c>
      <c r="D58" s="8" t="s">
        <v>25</v>
      </c>
      <c r="E58" s="8" t="s">
        <v>26</v>
      </c>
      <c r="F58" s="8" t="s">
        <v>229</v>
      </c>
      <c r="G58" s="8" t="s">
        <v>28</v>
      </c>
      <c r="H58" s="8" t="s">
        <v>29</v>
      </c>
      <c r="I58" s="49">
        <v>1</v>
      </c>
      <c r="J58" s="49">
        <v>700</v>
      </c>
      <c r="K58" s="49">
        <v>0</v>
      </c>
      <c r="L58" s="49">
        <v>700</v>
      </c>
      <c r="M58" s="49">
        <v>2750</v>
      </c>
    </row>
    <row r="59" ht="43.2" spans="1:13">
      <c r="A59" s="8" t="s">
        <v>15</v>
      </c>
      <c r="B59" s="8" t="s">
        <v>230</v>
      </c>
      <c r="C59" s="8" t="s">
        <v>231</v>
      </c>
      <c r="D59" s="8" t="s">
        <v>232</v>
      </c>
      <c r="E59" s="8" t="s">
        <v>233</v>
      </c>
      <c r="F59" s="8" t="s">
        <v>234</v>
      </c>
      <c r="G59" s="8" t="s">
        <v>235</v>
      </c>
      <c r="H59" s="8" t="s">
        <v>84</v>
      </c>
      <c r="I59" s="49">
        <v>1</v>
      </c>
      <c r="J59" s="49">
        <v>500</v>
      </c>
      <c r="K59" s="49">
        <v>0</v>
      </c>
      <c r="L59" s="49">
        <v>500</v>
      </c>
      <c r="M59" s="49">
        <v>1580</v>
      </c>
    </row>
    <row r="60" ht="43.2" spans="1:13">
      <c r="A60" s="8" t="s">
        <v>15</v>
      </c>
      <c r="B60" s="8" t="s">
        <v>236</v>
      </c>
      <c r="C60" s="8" t="s">
        <v>237</v>
      </c>
      <c r="D60" s="8" t="s">
        <v>60</v>
      </c>
      <c r="E60" s="8" t="s">
        <v>238</v>
      </c>
      <c r="F60" s="8" t="s">
        <v>239</v>
      </c>
      <c r="G60" s="8" t="s">
        <v>63</v>
      </c>
      <c r="H60" s="8" t="s">
        <v>64</v>
      </c>
      <c r="I60" s="49">
        <v>1</v>
      </c>
      <c r="J60" s="49">
        <v>1800</v>
      </c>
      <c r="K60" s="49">
        <v>0</v>
      </c>
      <c r="L60" s="49">
        <v>1800</v>
      </c>
      <c r="M60" s="49">
        <v>6330</v>
      </c>
    </row>
    <row r="61" ht="43.2" spans="1:13">
      <c r="A61" s="8" t="s">
        <v>15</v>
      </c>
      <c r="B61" s="8" t="s">
        <v>240</v>
      </c>
      <c r="C61" s="8" t="s">
        <v>241</v>
      </c>
      <c r="D61" s="8" t="s">
        <v>25</v>
      </c>
      <c r="E61" s="8" t="s">
        <v>159</v>
      </c>
      <c r="F61" s="8" t="s">
        <v>242</v>
      </c>
      <c r="G61" s="8" t="s">
        <v>161</v>
      </c>
      <c r="H61" s="8" t="s">
        <v>29</v>
      </c>
      <c r="I61" s="49">
        <v>1</v>
      </c>
      <c r="J61" s="49">
        <v>700</v>
      </c>
      <c r="K61" s="49">
        <v>0</v>
      </c>
      <c r="L61" s="49">
        <v>700</v>
      </c>
      <c r="M61" s="49">
        <v>2350</v>
      </c>
    </row>
    <row r="62" ht="43.2" spans="1:13">
      <c r="A62" s="8" t="s">
        <v>15</v>
      </c>
      <c r="B62" s="8" t="s">
        <v>243</v>
      </c>
      <c r="C62" s="8" t="s">
        <v>244</v>
      </c>
      <c r="D62" s="8" t="s">
        <v>25</v>
      </c>
      <c r="E62" s="8" t="s">
        <v>26</v>
      </c>
      <c r="F62" s="8" t="s">
        <v>245</v>
      </c>
      <c r="G62" s="8" t="s">
        <v>28</v>
      </c>
      <c r="H62" s="8" t="s">
        <v>29</v>
      </c>
      <c r="I62" s="49">
        <v>1</v>
      </c>
      <c r="J62" s="49">
        <v>700</v>
      </c>
      <c r="K62" s="49">
        <v>0</v>
      </c>
      <c r="L62" s="49">
        <v>700</v>
      </c>
      <c r="M62" s="49">
        <v>2750</v>
      </c>
    </row>
    <row r="63" ht="57.6" spans="1:13">
      <c r="A63" s="8" t="s">
        <v>15</v>
      </c>
      <c r="B63" s="8" t="s">
        <v>246</v>
      </c>
      <c r="C63" s="8" t="s">
        <v>247</v>
      </c>
      <c r="D63" s="8" t="s">
        <v>180</v>
      </c>
      <c r="E63" s="8" t="s">
        <v>181</v>
      </c>
      <c r="F63" s="8" t="s">
        <v>248</v>
      </c>
      <c r="G63" s="8" t="s">
        <v>178</v>
      </c>
      <c r="H63" s="8" t="s">
        <v>64</v>
      </c>
      <c r="I63" s="49">
        <v>1</v>
      </c>
      <c r="J63" s="49">
        <v>18500</v>
      </c>
      <c r="K63" s="49">
        <v>0</v>
      </c>
      <c r="L63" s="49">
        <v>18500</v>
      </c>
      <c r="M63" s="49">
        <v>85000</v>
      </c>
    </row>
    <row r="64" ht="43.2" spans="1:13">
      <c r="A64" s="8" t="s">
        <v>15</v>
      </c>
      <c r="B64" s="8" t="s">
        <v>246</v>
      </c>
      <c r="C64" s="8" t="s">
        <v>247</v>
      </c>
      <c r="D64" s="8" t="s">
        <v>60</v>
      </c>
      <c r="E64" s="8" t="s">
        <v>238</v>
      </c>
      <c r="F64" s="8" t="s">
        <v>249</v>
      </c>
      <c r="G64" s="8" t="s">
        <v>63</v>
      </c>
      <c r="H64" s="8" t="s">
        <v>64</v>
      </c>
      <c r="I64" s="49">
        <v>1</v>
      </c>
      <c r="J64" s="49">
        <v>1800</v>
      </c>
      <c r="K64" s="49">
        <v>0</v>
      </c>
      <c r="L64" s="49">
        <v>1800</v>
      </c>
      <c r="M64" s="49">
        <v>6330</v>
      </c>
    </row>
    <row r="65" ht="43.2" spans="1:13">
      <c r="A65" s="8" t="s">
        <v>15</v>
      </c>
      <c r="B65" s="8" t="s">
        <v>250</v>
      </c>
      <c r="C65" s="8" t="s">
        <v>251</v>
      </c>
      <c r="D65" s="8" t="s">
        <v>25</v>
      </c>
      <c r="E65" s="8" t="s">
        <v>159</v>
      </c>
      <c r="F65" s="8" t="s">
        <v>252</v>
      </c>
      <c r="G65" s="8" t="s">
        <v>161</v>
      </c>
      <c r="H65" s="8" t="s">
        <v>29</v>
      </c>
      <c r="I65" s="49">
        <v>1</v>
      </c>
      <c r="J65" s="49">
        <v>700</v>
      </c>
      <c r="K65" s="49">
        <v>0</v>
      </c>
      <c r="L65" s="49">
        <v>700</v>
      </c>
      <c r="M65" s="49">
        <v>2350</v>
      </c>
    </row>
    <row r="66" ht="43.2" spans="1:13">
      <c r="A66" s="8" t="s">
        <v>15</v>
      </c>
      <c r="B66" s="8" t="s">
        <v>253</v>
      </c>
      <c r="C66" s="8" t="s">
        <v>254</v>
      </c>
      <c r="D66" s="8" t="s">
        <v>25</v>
      </c>
      <c r="E66" s="8" t="s">
        <v>26</v>
      </c>
      <c r="F66" s="8" t="s">
        <v>255</v>
      </c>
      <c r="G66" s="8" t="s">
        <v>28</v>
      </c>
      <c r="H66" s="8" t="s">
        <v>29</v>
      </c>
      <c r="I66" s="49">
        <v>1</v>
      </c>
      <c r="J66" s="49">
        <v>700</v>
      </c>
      <c r="K66" s="49">
        <v>0</v>
      </c>
      <c r="L66" s="49">
        <v>700</v>
      </c>
      <c r="M66" s="49">
        <v>2750</v>
      </c>
    </row>
    <row r="67" ht="43.2" spans="1:13">
      <c r="A67" s="8" t="s">
        <v>15</v>
      </c>
      <c r="B67" s="8" t="s">
        <v>256</v>
      </c>
      <c r="C67" s="8" t="s">
        <v>257</v>
      </c>
      <c r="D67" s="8" t="s">
        <v>25</v>
      </c>
      <c r="E67" s="8" t="s">
        <v>159</v>
      </c>
      <c r="F67" s="8" t="s">
        <v>258</v>
      </c>
      <c r="G67" s="8" t="s">
        <v>161</v>
      </c>
      <c r="H67" s="8" t="s">
        <v>29</v>
      </c>
      <c r="I67" s="49">
        <v>1</v>
      </c>
      <c r="J67" s="49">
        <v>700</v>
      </c>
      <c r="K67" s="49">
        <v>0</v>
      </c>
      <c r="L67" s="49">
        <v>700</v>
      </c>
      <c r="M67" s="49">
        <v>2350</v>
      </c>
    </row>
    <row r="68" ht="43.2" spans="1:13">
      <c r="A68" s="8" t="s">
        <v>15</v>
      </c>
      <c r="B68" s="8" t="s">
        <v>259</v>
      </c>
      <c r="C68" s="8" t="s">
        <v>260</v>
      </c>
      <c r="D68" s="8" t="s">
        <v>25</v>
      </c>
      <c r="E68" s="8" t="s">
        <v>26</v>
      </c>
      <c r="F68" s="8" t="s">
        <v>261</v>
      </c>
      <c r="G68" s="8" t="s">
        <v>28</v>
      </c>
      <c r="H68" s="8" t="s">
        <v>29</v>
      </c>
      <c r="I68" s="49">
        <v>1</v>
      </c>
      <c r="J68" s="49">
        <v>700</v>
      </c>
      <c r="K68" s="49">
        <v>0</v>
      </c>
      <c r="L68" s="49">
        <v>700</v>
      </c>
      <c r="M68" s="49">
        <v>2750</v>
      </c>
    </row>
    <row r="69" ht="43.2" spans="1:13">
      <c r="A69" s="8" t="s">
        <v>15</v>
      </c>
      <c r="B69" s="8" t="s">
        <v>262</v>
      </c>
      <c r="C69" s="8" t="s">
        <v>263</v>
      </c>
      <c r="D69" s="8" t="s">
        <v>264</v>
      </c>
      <c r="E69" s="8" t="s">
        <v>265</v>
      </c>
      <c r="F69" s="8" t="s">
        <v>266</v>
      </c>
      <c r="G69" s="8" t="s">
        <v>267</v>
      </c>
      <c r="H69" s="8" t="s">
        <v>48</v>
      </c>
      <c r="I69" s="49">
        <v>1</v>
      </c>
      <c r="J69" s="49">
        <v>1020</v>
      </c>
      <c r="K69" s="49">
        <v>0</v>
      </c>
      <c r="L69" s="49">
        <v>1020</v>
      </c>
      <c r="M69" s="49">
        <v>3480</v>
      </c>
    </row>
    <row r="70" ht="43.2" spans="1:13">
      <c r="A70" s="8" t="s">
        <v>15</v>
      </c>
      <c r="B70" s="8" t="s">
        <v>268</v>
      </c>
      <c r="C70" s="8" t="s">
        <v>269</v>
      </c>
      <c r="D70" s="8" t="s">
        <v>32</v>
      </c>
      <c r="E70" s="8" t="s">
        <v>169</v>
      </c>
      <c r="F70" s="8" t="s">
        <v>270</v>
      </c>
      <c r="G70" s="8" t="s">
        <v>35</v>
      </c>
      <c r="H70" s="8" t="s">
        <v>36</v>
      </c>
      <c r="I70" s="49">
        <v>1</v>
      </c>
      <c r="J70" s="49">
        <v>200</v>
      </c>
      <c r="K70" s="49">
        <v>0</v>
      </c>
      <c r="L70" s="49">
        <v>200</v>
      </c>
      <c r="M70" s="49">
        <v>680</v>
      </c>
    </row>
    <row r="71" ht="43.2" spans="1:13">
      <c r="A71" s="8" t="s">
        <v>15</v>
      </c>
      <c r="B71" s="8" t="s">
        <v>271</v>
      </c>
      <c r="C71" s="8" t="s">
        <v>272</v>
      </c>
      <c r="D71" s="8" t="s">
        <v>25</v>
      </c>
      <c r="E71" s="8" t="s">
        <v>26</v>
      </c>
      <c r="F71" s="8" t="s">
        <v>273</v>
      </c>
      <c r="G71" s="8" t="s">
        <v>28</v>
      </c>
      <c r="H71" s="8" t="s">
        <v>29</v>
      </c>
      <c r="I71" s="49">
        <v>1</v>
      </c>
      <c r="J71" s="49">
        <v>700</v>
      </c>
      <c r="K71" s="49">
        <v>0</v>
      </c>
      <c r="L71" s="49">
        <v>700</v>
      </c>
      <c r="M71" s="49">
        <v>2650</v>
      </c>
    </row>
    <row r="72" ht="43.2" spans="1:13">
      <c r="A72" s="8" t="s">
        <v>15</v>
      </c>
      <c r="B72" s="8" t="s">
        <v>274</v>
      </c>
      <c r="C72" s="8" t="s">
        <v>275</v>
      </c>
      <c r="D72" s="8" t="s">
        <v>276</v>
      </c>
      <c r="E72" s="8" t="s">
        <v>277</v>
      </c>
      <c r="F72" s="8" t="s">
        <v>278</v>
      </c>
      <c r="G72" s="8" t="s">
        <v>279</v>
      </c>
      <c r="H72" s="8" t="s">
        <v>84</v>
      </c>
      <c r="I72" s="49">
        <v>1</v>
      </c>
      <c r="J72" s="49">
        <v>7200</v>
      </c>
      <c r="K72" s="49">
        <v>0</v>
      </c>
      <c r="L72" s="49">
        <v>7200</v>
      </c>
      <c r="M72" s="49">
        <v>26800</v>
      </c>
    </row>
    <row r="73" ht="43.2" spans="1:13">
      <c r="A73" s="8" t="s">
        <v>15</v>
      </c>
      <c r="B73" s="8" t="s">
        <v>280</v>
      </c>
      <c r="C73" s="8" t="s">
        <v>281</v>
      </c>
      <c r="D73" s="8" t="s">
        <v>25</v>
      </c>
      <c r="E73" s="8" t="s">
        <v>26</v>
      </c>
      <c r="F73" s="8" t="s">
        <v>282</v>
      </c>
      <c r="G73" s="8" t="s">
        <v>28</v>
      </c>
      <c r="H73" s="8" t="s">
        <v>29</v>
      </c>
      <c r="I73" s="49">
        <v>1</v>
      </c>
      <c r="J73" s="49">
        <v>700</v>
      </c>
      <c r="K73" s="49">
        <v>0</v>
      </c>
      <c r="L73" s="49">
        <v>700</v>
      </c>
      <c r="M73" s="49">
        <v>2650</v>
      </c>
    </row>
    <row r="74" ht="43.2" spans="1:13">
      <c r="A74" s="8" t="s">
        <v>15</v>
      </c>
      <c r="B74" s="8" t="s">
        <v>283</v>
      </c>
      <c r="C74" s="8" t="s">
        <v>123</v>
      </c>
      <c r="D74" s="8" t="s">
        <v>25</v>
      </c>
      <c r="E74" s="8" t="s">
        <v>26</v>
      </c>
      <c r="F74" s="8" t="s">
        <v>284</v>
      </c>
      <c r="G74" s="8" t="s">
        <v>28</v>
      </c>
      <c r="H74" s="8" t="s">
        <v>29</v>
      </c>
      <c r="I74" s="49">
        <v>1</v>
      </c>
      <c r="J74" s="49">
        <v>700</v>
      </c>
      <c r="K74" s="49">
        <v>0</v>
      </c>
      <c r="L74" s="49">
        <v>700</v>
      </c>
      <c r="M74" s="49">
        <v>2750</v>
      </c>
    </row>
    <row r="75" ht="43.2" spans="1:13">
      <c r="A75" s="8" t="s">
        <v>15</v>
      </c>
      <c r="B75" s="8" t="s">
        <v>285</v>
      </c>
      <c r="C75" s="8" t="s">
        <v>286</v>
      </c>
      <c r="D75" s="8" t="s">
        <v>25</v>
      </c>
      <c r="E75" s="8" t="s">
        <v>26</v>
      </c>
      <c r="F75" s="8" t="s">
        <v>287</v>
      </c>
      <c r="G75" s="8" t="s">
        <v>28</v>
      </c>
      <c r="H75" s="8" t="s">
        <v>29</v>
      </c>
      <c r="I75" s="49">
        <v>1</v>
      </c>
      <c r="J75" s="49">
        <v>700</v>
      </c>
      <c r="K75" s="49">
        <v>0</v>
      </c>
      <c r="L75" s="49">
        <v>700</v>
      </c>
      <c r="M75" s="49">
        <v>2650</v>
      </c>
    </row>
    <row r="76" ht="43.2" spans="1:13">
      <c r="A76" s="8" t="s">
        <v>15</v>
      </c>
      <c r="B76" s="8" t="s">
        <v>288</v>
      </c>
      <c r="C76" s="8" t="s">
        <v>289</v>
      </c>
      <c r="D76" s="8" t="s">
        <v>264</v>
      </c>
      <c r="E76" s="8" t="s">
        <v>290</v>
      </c>
      <c r="F76" s="8" t="s">
        <v>291</v>
      </c>
      <c r="G76" s="8" t="s">
        <v>292</v>
      </c>
      <c r="H76" s="8" t="s">
        <v>48</v>
      </c>
      <c r="I76" s="49">
        <v>1</v>
      </c>
      <c r="J76" s="49">
        <v>490</v>
      </c>
      <c r="K76" s="49">
        <v>0</v>
      </c>
      <c r="L76" s="49">
        <v>490</v>
      </c>
      <c r="M76" s="49">
        <v>3480</v>
      </c>
    </row>
    <row r="77" ht="43.2" spans="1:13">
      <c r="A77" s="8" t="s">
        <v>15</v>
      </c>
      <c r="B77" s="8" t="s">
        <v>293</v>
      </c>
      <c r="C77" s="8" t="s">
        <v>294</v>
      </c>
      <c r="D77" s="8" t="s">
        <v>25</v>
      </c>
      <c r="E77" s="8" t="s">
        <v>159</v>
      </c>
      <c r="F77" s="8" t="s">
        <v>295</v>
      </c>
      <c r="G77" s="8" t="s">
        <v>161</v>
      </c>
      <c r="H77" s="8" t="s">
        <v>29</v>
      </c>
      <c r="I77" s="49">
        <v>1</v>
      </c>
      <c r="J77" s="49">
        <v>700</v>
      </c>
      <c r="K77" s="49">
        <v>0</v>
      </c>
      <c r="L77" s="49">
        <v>700</v>
      </c>
      <c r="M77" s="49">
        <v>2350</v>
      </c>
    </row>
    <row r="78" ht="43.2" spans="1:13">
      <c r="A78" s="8" t="s">
        <v>15</v>
      </c>
      <c r="B78" s="8" t="s">
        <v>296</v>
      </c>
      <c r="C78" s="8" t="s">
        <v>297</v>
      </c>
      <c r="D78" s="8" t="s">
        <v>25</v>
      </c>
      <c r="E78" s="8" t="s">
        <v>159</v>
      </c>
      <c r="F78" s="8" t="s">
        <v>298</v>
      </c>
      <c r="G78" s="8" t="s">
        <v>161</v>
      </c>
      <c r="H78" s="8" t="s">
        <v>29</v>
      </c>
      <c r="I78" s="49">
        <v>1</v>
      </c>
      <c r="J78" s="49">
        <v>700</v>
      </c>
      <c r="K78" s="49">
        <v>0</v>
      </c>
      <c r="L78" s="49">
        <v>700</v>
      </c>
      <c r="M78" s="49">
        <v>2350</v>
      </c>
    </row>
    <row r="79" ht="43.2" spans="1:13">
      <c r="A79" s="8" t="s">
        <v>15</v>
      </c>
      <c r="B79" s="8" t="s">
        <v>299</v>
      </c>
      <c r="C79" s="8" t="s">
        <v>300</v>
      </c>
      <c r="D79" s="8" t="s">
        <v>25</v>
      </c>
      <c r="E79" s="8" t="s">
        <v>26</v>
      </c>
      <c r="F79" s="8" t="s">
        <v>301</v>
      </c>
      <c r="G79" s="8" t="s">
        <v>28</v>
      </c>
      <c r="H79" s="8" t="s">
        <v>29</v>
      </c>
      <c r="I79" s="49">
        <v>1</v>
      </c>
      <c r="J79" s="49">
        <v>700</v>
      </c>
      <c r="K79" s="49">
        <v>0</v>
      </c>
      <c r="L79" s="49">
        <v>700</v>
      </c>
      <c r="M79" s="49">
        <v>2650</v>
      </c>
    </row>
    <row r="80" ht="43.2" spans="1:13">
      <c r="A80" s="8" t="s">
        <v>15</v>
      </c>
      <c r="B80" s="8" t="s">
        <v>302</v>
      </c>
      <c r="C80" s="8" t="s">
        <v>303</v>
      </c>
      <c r="D80" s="8" t="s">
        <v>25</v>
      </c>
      <c r="E80" s="8" t="s">
        <v>26</v>
      </c>
      <c r="F80" s="8" t="s">
        <v>304</v>
      </c>
      <c r="G80" s="8" t="s">
        <v>28</v>
      </c>
      <c r="H80" s="8" t="s">
        <v>29</v>
      </c>
      <c r="I80" s="49">
        <v>1</v>
      </c>
      <c r="J80" s="49">
        <v>700</v>
      </c>
      <c r="K80" s="49">
        <v>0</v>
      </c>
      <c r="L80" s="49">
        <v>700</v>
      </c>
      <c r="M80" s="49">
        <v>2750</v>
      </c>
    </row>
    <row r="81" ht="43.2" spans="1:13">
      <c r="A81" s="8" t="s">
        <v>15</v>
      </c>
      <c r="B81" s="8" t="s">
        <v>305</v>
      </c>
      <c r="C81" s="8" t="s">
        <v>303</v>
      </c>
      <c r="D81" s="8" t="s">
        <v>25</v>
      </c>
      <c r="E81" s="8" t="s">
        <v>26</v>
      </c>
      <c r="F81" s="8" t="s">
        <v>306</v>
      </c>
      <c r="G81" s="8" t="s">
        <v>28</v>
      </c>
      <c r="H81" s="8" t="s">
        <v>29</v>
      </c>
      <c r="I81" s="49">
        <v>1</v>
      </c>
      <c r="J81" s="49">
        <v>700</v>
      </c>
      <c r="K81" s="49">
        <v>0</v>
      </c>
      <c r="L81" s="49">
        <v>700</v>
      </c>
      <c r="M81" s="49">
        <v>2650</v>
      </c>
    </row>
    <row r="82" ht="43.2" spans="1:13">
      <c r="A82" s="8" t="s">
        <v>15</v>
      </c>
      <c r="B82" s="8" t="s">
        <v>307</v>
      </c>
      <c r="C82" s="8" t="s">
        <v>308</v>
      </c>
      <c r="D82" s="8" t="s">
        <v>25</v>
      </c>
      <c r="E82" s="8" t="s">
        <v>45</v>
      </c>
      <c r="F82" s="8" t="s">
        <v>309</v>
      </c>
      <c r="G82" s="8" t="s">
        <v>47</v>
      </c>
      <c r="H82" s="8" t="s">
        <v>48</v>
      </c>
      <c r="I82" s="49">
        <v>1</v>
      </c>
      <c r="J82" s="49">
        <v>700</v>
      </c>
      <c r="K82" s="49">
        <v>0</v>
      </c>
      <c r="L82" s="49">
        <v>700</v>
      </c>
      <c r="M82" s="49">
        <v>2880</v>
      </c>
    </row>
    <row r="83" ht="28.8" spans="1:13">
      <c r="A83" s="8" t="s">
        <v>15</v>
      </c>
      <c r="B83" s="8" t="s">
        <v>310</v>
      </c>
      <c r="C83" s="8" t="s">
        <v>311</v>
      </c>
      <c r="D83" s="8" t="s">
        <v>25</v>
      </c>
      <c r="E83" s="8" t="s">
        <v>26</v>
      </c>
      <c r="F83" s="8" t="s">
        <v>312</v>
      </c>
      <c r="G83" s="8" t="s">
        <v>28</v>
      </c>
      <c r="H83" s="8" t="s">
        <v>29</v>
      </c>
      <c r="I83" s="49">
        <v>1</v>
      </c>
      <c r="J83" s="49">
        <v>700</v>
      </c>
      <c r="K83" s="49">
        <v>0</v>
      </c>
      <c r="L83" s="49">
        <v>700</v>
      </c>
      <c r="M83" s="49">
        <v>2750</v>
      </c>
    </row>
    <row r="84" ht="43.2" spans="1:13">
      <c r="A84" s="8" t="s">
        <v>313</v>
      </c>
      <c r="B84" s="8" t="s">
        <v>314</v>
      </c>
      <c r="C84" s="8" t="s">
        <v>315</v>
      </c>
      <c r="D84" s="8" t="s">
        <v>25</v>
      </c>
      <c r="E84" s="8" t="s">
        <v>316</v>
      </c>
      <c r="F84" s="8" t="s">
        <v>317</v>
      </c>
      <c r="G84" s="8" t="s">
        <v>318</v>
      </c>
      <c r="H84" s="8" t="s">
        <v>84</v>
      </c>
      <c r="I84" s="49">
        <v>1</v>
      </c>
      <c r="J84" s="49">
        <v>700</v>
      </c>
      <c r="K84" s="49">
        <v>0</v>
      </c>
      <c r="L84" s="49">
        <v>700</v>
      </c>
      <c r="M84" s="49">
        <v>2800</v>
      </c>
    </row>
    <row r="85" ht="57.6" spans="1:13">
      <c r="A85" s="8" t="s">
        <v>313</v>
      </c>
      <c r="B85" s="8" t="s">
        <v>319</v>
      </c>
      <c r="C85" s="8" t="s">
        <v>320</v>
      </c>
      <c r="D85" s="8" t="s">
        <v>180</v>
      </c>
      <c r="E85" s="8" t="s">
        <v>321</v>
      </c>
      <c r="F85" s="8" t="s">
        <v>322</v>
      </c>
      <c r="G85" s="8" t="s">
        <v>323</v>
      </c>
      <c r="H85" s="8" t="s">
        <v>144</v>
      </c>
      <c r="I85" s="49">
        <v>1</v>
      </c>
      <c r="J85" s="49">
        <v>21500</v>
      </c>
      <c r="K85" s="49">
        <v>0</v>
      </c>
      <c r="L85" s="49">
        <v>21500</v>
      </c>
      <c r="M85" s="49">
        <v>96380</v>
      </c>
    </row>
    <row r="86" ht="43.2" spans="1:13">
      <c r="A86" s="8" t="s">
        <v>313</v>
      </c>
      <c r="B86" s="8" t="s">
        <v>319</v>
      </c>
      <c r="C86" s="8" t="s">
        <v>320</v>
      </c>
      <c r="D86" s="8" t="s">
        <v>60</v>
      </c>
      <c r="E86" s="8" t="s">
        <v>324</v>
      </c>
      <c r="F86" s="8" t="s">
        <v>325</v>
      </c>
      <c r="G86" s="8" t="s">
        <v>326</v>
      </c>
      <c r="H86" s="8" t="s">
        <v>144</v>
      </c>
      <c r="I86" s="49">
        <v>1</v>
      </c>
      <c r="J86" s="49">
        <v>2300</v>
      </c>
      <c r="K86" s="49">
        <v>0</v>
      </c>
      <c r="L86" s="49">
        <v>2300</v>
      </c>
      <c r="M86" s="49">
        <v>7380</v>
      </c>
    </row>
    <row r="87" ht="43.2" spans="1:13">
      <c r="A87" s="8" t="s">
        <v>313</v>
      </c>
      <c r="B87" s="8" t="s">
        <v>327</v>
      </c>
      <c r="C87" s="8" t="s">
        <v>328</v>
      </c>
      <c r="D87" s="8" t="s">
        <v>25</v>
      </c>
      <c r="E87" s="8" t="s">
        <v>127</v>
      </c>
      <c r="F87" s="8" t="s">
        <v>329</v>
      </c>
      <c r="G87" s="8" t="s">
        <v>129</v>
      </c>
      <c r="H87" s="8" t="s">
        <v>84</v>
      </c>
      <c r="I87" s="49">
        <v>1</v>
      </c>
      <c r="J87" s="49">
        <v>700</v>
      </c>
      <c r="K87" s="49">
        <v>0</v>
      </c>
      <c r="L87" s="49">
        <v>700</v>
      </c>
      <c r="M87" s="49">
        <v>2480</v>
      </c>
    </row>
    <row r="88" ht="43.2" spans="1:13">
      <c r="A88" s="8" t="s">
        <v>313</v>
      </c>
      <c r="B88" s="8" t="s">
        <v>330</v>
      </c>
      <c r="C88" s="8" t="s">
        <v>331</v>
      </c>
      <c r="D88" s="8" t="s">
        <v>25</v>
      </c>
      <c r="E88" s="8" t="s">
        <v>127</v>
      </c>
      <c r="F88" s="8" t="s">
        <v>332</v>
      </c>
      <c r="G88" s="8" t="s">
        <v>129</v>
      </c>
      <c r="H88" s="8" t="s">
        <v>48</v>
      </c>
      <c r="I88" s="49">
        <v>1</v>
      </c>
      <c r="J88" s="49">
        <v>700</v>
      </c>
      <c r="K88" s="49">
        <v>0</v>
      </c>
      <c r="L88" s="49">
        <v>700</v>
      </c>
      <c r="M88" s="49">
        <v>2480</v>
      </c>
    </row>
    <row r="89" ht="57.6" spans="1:13">
      <c r="A89" s="8" t="s">
        <v>313</v>
      </c>
      <c r="B89" s="8" t="s">
        <v>333</v>
      </c>
      <c r="C89" s="8" t="s">
        <v>334</v>
      </c>
      <c r="D89" s="8" t="s">
        <v>80</v>
      </c>
      <c r="E89" s="8" t="s">
        <v>335</v>
      </c>
      <c r="F89" s="8" t="s">
        <v>336</v>
      </c>
      <c r="G89" s="8" t="s">
        <v>178</v>
      </c>
      <c r="H89" s="8" t="s">
        <v>64</v>
      </c>
      <c r="I89" s="49">
        <v>1</v>
      </c>
      <c r="J89" s="49">
        <v>31300</v>
      </c>
      <c r="K89" s="49">
        <v>0</v>
      </c>
      <c r="L89" s="49">
        <v>31300</v>
      </c>
      <c r="M89" s="49">
        <v>135400</v>
      </c>
    </row>
    <row r="90" ht="28.8" spans="1:13">
      <c r="A90" s="8" t="s">
        <v>313</v>
      </c>
      <c r="B90" s="8" t="s">
        <v>337</v>
      </c>
      <c r="C90" s="8" t="s">
        <v>338</v>
      </c>
      <c r="D90" s="8" t="s">
        <v>276</v>
      </c>
      <c r="E90" s="8" t="s">
        <v>339</v>
      </c>
      <c r="F90" s="8" t="s">
        <v>340</v>
      </c>
      <c r="G90" s="8" t="s">
        <v>341</v>
      </c>
      <c r="H90" s="8" t="s">
        <v>342</v>
      </c>
      <c r="I90" s="49">
        <v>1</v>
      </c>
      <c r="J90" s="49">
        <v>7200</v>
      </c>
      <c r="K90" s="49">
        <v>0</v>
      </c>
      <c r="L90" s="49">
        <v>7200</v>
      </c>
      <c r="M90" s="49">
        <v>49800</v>
      </c>
    </row>
    <row r="91" ht="43.2" spans="1:13">
      <c r="A91" s="8" t="s">
        <v>313</v>
      </c>
      <c r="B91" s="8" t="s">
        <v>343</v>
      </c>
      <c r="C91" s="8" t="s">
        <v>344</v>
      </c>
      <c r="D91" s="8" t="s">
        <v>25</v>
      </c>
      <c r="E91" s="8" t="s">
        <v>127</v>
      </c>
      <c r="F91" s="8" t="s">
        <v>345</v>
      </c>
      <c r="G91" s="8" t="s">
        <v>129</v>
      </c>
      <c r="H91" s="8" t="s">
        <v>48</v>
      </c>
      <c r="I91" s="49">
        <v>1</v>
      </c>
      <c r="J91" s="49">
        <v>700</v>
      </c>
      <c r="K91" s="49">
        <v>0</v>
      </c>
      <c r="L91" s="49">
        <v>700</v>
      </c>
      <c r="M91" s="49">
        <v>2480</v>
      </c>
    </row>
    <row r="92" ht="43.2" spans="1:13">
      <c r="A92" s="8" t="s">
        <v>313</v>
      </c>
      <c r="B92" s="8" t="s">
        <v>346</v>
      </c>
      <c r="C92" s="8" t="s">
        <v>347</v>
      </c>
      <c r="D92" s="8" t="s">
        <v>25</v>
      </c>
      <c r="E92" s="8" t="s">
        <v>316</v>
      </c>
      <c r="F92" s="8" t="s">
        <v>348</v>
      </c>
      <c r="G92" s="8" t="s">
        <v>318</v>
      </c>
      <c r="H92" s="8" t="s">
        <v>84</v>
      </c>
      <c r="I92" s="49">
        <v>1</v>
      </c>
      <c r="J92" s="49">
        <v>700</v>
      </c>
      <c r="K92" s="49">
        <v>0</v>
      </c>
      <c r="L92" s="49">
        <v>700</v>
      </c>
      <c r="M92" s="49">
        <v>2800</v>
      </c>
    </row>
    <row r="93" ht="43.2" spans="1:13">
      <c r="A93" s="8" t="s">
        <v>313</v>
      </c>
      <c r="B93" s="8" t="s">
        <v>349</v>
      </c>
      <c r="C93" s="8" t="s">
        <v>350</v>
      </c>
      <c r="D93" s="8" t="s">
        <v>32</v>
      </c>
      <c r="E93" s="8" t="s">
        <v>169</v>
      </c>
      <c r="F93" s="8" t="s">
        <v>351</v>
      </c>
      <c r="G93" s="8" t="s">
        <v>35</v>
      </c>
      <c r="H93" s="8" t="s">
        <v>48</v>
      </c>
      <c r="I93" s="49">
        <v>1</v>
      </c>
      <c r="J93" s="49">
        <v>200</v>
      </c>
      <c r="K93" s="49">
        <v>0</v>
      </c>
      <c r="L93" s="49">
        <v>200</v>
      </c>
      <c r="M93" s="49">
        <v>600</v>
      </c>
    </row>
    <row r="94" ht="43.2" spans="1:13">
      <c r="A94" s="8" t="s">
        <v>313</v>
      </c>
      <c r="B94" s="8" t="s">
        <v>352</v>
      </c>
      <c r="C94" s="8" t="s">
        <v>353</v>
      </c>
      <c r="D94" s="8" t="s">
        <v>180</v>
      </c>
      <c r="E94" s="8" t="s">
        <v>354</v>
      </c>
      <c r="F94" s="8" t="s">
        <v>355</v>
      </c>
      <c r="G94" s="8" t="s">
        <v>83</v>
      </c>
      <c r="H94" s="8" t="s">
        <v>48</v>
      </c>
      <c r="I94" s="49">
        <v>1</v>
      </c>
      <c r="J94" s="49">
        <v>18500</v>
      </c>
      <c r="K94" s="49">
        <v>0</v>
      </c>
      <c r="L94" s="49">
        <v>18500</v>
      </c>
      <c r="M94" s="49">
        <v>80300</v>
      </c>
    </row>
    <row r="95" ht="43.2" spans="1:13">
      <c r="A95" s="8" t="s">
        <v>313</v>
      </c>
      <c r="B95" s="8" t="s">
        <v>356</v>
      </c>
      <c r="C95" s="8" t="s">
        <v>357</v>
      </c>
      <c r="D95" s="8" t="s">
        <v>32</v>
      </c>
      <c r="E95" s="8" t="s">
        <v>67</v>
      </c>
      <c r="F95" s="8" t="s">
        <v>358</v>
      </c>
      <c r="G95" s="8" t="s">
        <v>35</v>
      </c>
      <c r="H95" s="8" t="s">
        <v>359</v>
      </c>
      <c r="I95" s="49">
        <v>1</v>
      </c>
      <c r="J95" s="49">
        <v>200</v>
      </c>
      <c r="K95" s="49">
        <v>0</v>
      </c>
      <c r="L95" s="49">
        <v>200</v>
      </c>
      <c r="M95" s="49">
        <v>680</v>
      </c>
    </row>
    <row r="96" ht="57.6" spans="1:13">
      <c r="A96" s="8" t="s">
        <v>313</v>
      </c>
      <c r="B96" s="8" t="s">
        <v>360</v>
      </c>
      <c r="C96" s="8" t="s">
        <v>361</v>
      </c>
      <c r="D96" s="8" t="s">
        <v>80</v>
      </c>
      <c r="E96" s="8" t="s">
        <v>362</v>
      </c>
      <c r="F96" s="8" t="s">
        <v>363</v>
      </c>
      <c r="G96" s="8" t="s">
        <v>178</v>
      </c>
      <c r="H96" s="8" t="s">
        <v>64</v>
      </c>
      <c r="I96" s="49">
        <v>1</v>
      </c>
      <c r="J96" s="49">
        <v>31300</v>
      </c>
      <c r="K96" s="49">
        <v>0</v>
      </c>
      <c r="L96" s="49">
        <v>31300</v>
      </c>
      <c r="M96" s="49">
        <v>110400</v>
      </c>
    </row>
    <row r="97" ht="43.2" spans="1:13">
      <c r="A97" s="8" t="s">
        <v>313</v>
      </c>
      <c r="B97" s="8" t="s">
        <v>360</v>
      </c>
      <c r="C97" s="8" t="s">
        <v>361</v>
      </c>
      <c r="D97" s="8" t="s">
        <v>135</v>
      </c>
      <c r="E97" s="8" t="s">
        <v>136</v>
      </c>
      <c r="F97" s="8" t="s">
        <v>364</v>
      </c>
      <c r="G97" s="8" t="s">
        <v>138</v>
      </c>
      <c r="H97" s="8" t="s">
        <v>64</v>
      </c>
      <c r="I97" s="49">
        <v>1</v>
      </c>
      <c r="J97" s="49">
        <v>12000</v>
      </c>
      <c r="K97" s="49">
        <v>0</v>
      </c>
      <c r="L97" s="49">
        <v>12000</v>
      </c>
      <c r="M97" s="49">
        <v>27000</v>
      </c>
    </row>
    <row r="98" ht="28.8" spans="1:13">
      <c r="A98" s="8" t="s">
        <v>313</v>
      </c>
      <c r="B98" s="8" t="s">
        <v>365</v>
      </c>
      <c r="C98" s="8" t="s">
        <v>366</v>
      </c>
      <c r="D98" s="8" t="s">
        <v>60</v>
      </c>
      <c r="E98" s="8" t="s">
        <v>367</v>
      </c>
      <c r="F98" s="8" t="s">
        <v>368</v>
      </c>
      <c r="G98" s="8" t="s">
        <v>369</v>
      </c>
      <c r="H98" s="8" t="s">
        <v>144</v>
      </c>
      <c r="I98" s="49">
        <v>1</v>
      </c>
      <c r="J98" s="49">
        <v>21110</v>
      </c>
      <c r="K98" s="49">
        <v>6330</v>
      </c>
      <c r="L98" s="49">
        <v>27440</v>
      </c>
      <c r="M98" s="49">
        <v>60800</v>
      </c>
    </row>
    <row r="99" ht="43.2" spans="1:13">
      <c r="A99" s="8" t="s">
        <v>313</v>
      </c>
      <c r="B99" s="8" t="s">
        <v>365</v>
      </c>
      <c r="C99" s="8" t="s">
        <v>370</v>
      </c>
      <c r="D99" s="8" t="s">
        <v>60</v>
      </c>
      <c r="E99" s="8" t="s">
        <v>324</v>
      </c>
      <c r="F99" s="8" t="s">
        <v>371</v>
      </c>
      <c r="G99" s="8" t="s">
        <v>326</v>
      </c>
      <c r="H99" s="8" t="s">
        <v>144</v>
      </c>
      <c r="I99" s="49">
        <v>1</v>
      </c>
      <c r="J99" s="49">
        <v>2300</v>
      </c>
      <c r="K99" s="49">
        <v>0</v>
      </c>
      <c r="L99" s="49">
        <v>2300</v>
      </c>
      <c r="M99" s="49">
        <v>7380</v>
      </c>
    </row>
    <row r="100" ht="43.2" spans="1:13">
      <c r="A100" s="8" t="s">
        <v>313</v>
      </c>
      <c r="B100" s="8" t="s">
        <v>372</v>
      </c>
      <c r="C100" s="8" t="s">
        <v>373</v>
      </c>
      <c r="D100" s="8" t="s">
        <v>180</v>
      </c>
      <c r="E100" s="8" t="s">
        <v>374</v>
      </c>
      <c r="F100" s="8" t="s">
        <v>375</v>
      </c>
      <c r="G100" s="8" t="s">
        <v>376</v>
      </c>
      <c r="H100" s="8" t="s">
        <v>144</v>
      </c>
      <c r="I100" s="49">
        <v>1</v>
      </c>
      <c r="J100" s="49">
        <v>31900</v>
      </c>
      <c r="K100" s="49">
        <v>0</v>
      </c>
      <c r="L100" s="49">
        <v>31900</v>
      </c>
      <c r="M100" s="49">
        <v>111280</v>
      </c>
    </row>
    <row r="101" ht="43.2" spans="1:13">
      <c r="A101" s="8" t="s">
        <v>377</v>
      </c>
      <c r="B101" s="8" t="s">
        <v>378</v>
      </c>
      <c r="C101" s="8" t="s">
        <v>373</v>
      </c>
      <c r="D101" s="8" t="s">
        <v>379</v>
      </c>
      <c r="E101" s="8" t="s">
        <v>141</v>
      </c>
      <c r="F101" s="8" t="s">
        <v>380</v>
      </c>
      <c r="G101" s="8" t="s">
        <v>381</v>
      </c>
      <c r="H101" s="8" t="s">
        <v>382</v>
      </c>
      <c r="I101" s="49">
        <v>1</v>
      </c>
      <c r="J101" s="49">
        <v>2300</v>
      </c>
      <c r="K101" s="49">
        <v>0</v>
      </c>
      <c r="L101" s="49">
        <v>2300</v>
      </c>
      <c r="M101" s="49">
        <v>7380</v>
      </c>
    </row>
    <row r="102" ht="57.6" spans="1:13">
      <c r="A102" s="8" t="s">
        <v>313</v>
      </c>
      <c r="B102" s="8" t="s">
        <v>383</v>
      </c>
      <c r="C102" s="8" t="s">
        <v>384</v>
      </c>
      <c r="D102" s="8" t="s">
        <v>60</v>
      </c>
      <c r="E102" s="8" t="s">
        <v>385</v>
      </c>
      <c r="F102" s="8" t="s">
        <v>386</v>
      </c>
      <c r="G102" s="8" t="s">
        <v>156</v>
      </c>
      <c r="H102" s="8" t="s">
        <v>48</v>
      </c>
      <c r="I102" s="49">
        <v>1</v>
      </c>
      <c r="J102" s="49">
        <v>21110</v>
      </c>
      <c r="K102" s="49">
        <v>6330</v>
      </c>
      <c r="L102" s="49">
        <v>27440</v>
      </c>
      <c r="M102" s="49">
        <v>68800</v>
      </c>
    </row>
    <row r="103" ht="57.6" spans="1:13">
      <c r="A103" s="8" t="s">
        <v>313</v>
      </c>
      <c r="B103" s="8" t="s">
        <v>387</v>
      </c>
      <c r="C103" s="8" t="s">
        <v>384</v>
      </c>
      <c r="D103" s="8" t="s">
        <v>60</v>
      </c>
      <c r="E103" s="8" t="s">
        <v>385</v>
      </c>
      <c r="F103" s="8" t="s">
        <v>388</v>
      </c>
      <c r="G103" s="8" t="s">
        <v>156</v>
      </c>
      <c r="H103" s="8" t="s">
        <v>48</v>
      </c>
      <c r="I103" s="49">
        <v>1</v>
      </c>
      <c r="J103" s="49">
        <v>21110</v>
      </c>
      <c r="K103" s="49">
        <v>6330</v>
      </c>
      <c r="L103" s="49">
        <v>27440</v>
      </c>
      <c r="M103" s="49">
        <v>71800</v>
      </c>
    </row>
    <row r="104" ht="43.2" spans="1:13">
      <c r="A104" s="8" t="s">
        <v>313</v>
      </c>
      <c r="B104" s="8" t="s">
        <v>389</v>
      </c>
      <c r="C104" s="8" t="s">
        <v>390</v>
      </c>
      <c r="D104" s="8" t="s">
        <v>146</v>
      </c>
      <c r="E104" s="8" t="s">
        <v>391</v>
      </c>
      <c r="F104" s="8" t="s">
        <v>392</v>
      </c>
      <c r="G104" s="8" t="s">
        <v>149</v>
      </c>
      <c r="H104" s="8" t="s">
        <v>150</v>
      </c>
      <c r="I104" s="49">
        <v>1</v>
      </c>
      <c r="J104" s="49">
        <v>36750</v>
      </c>
      <c r="K104" s="49">
        <v>11030</v>
      </c>
      <c r="L104" s="49">
        <v>47780</v>
      </c>
      <c r="M104" s="49">
        <v>118800</v>
      </c>
    </row>
    <row r="105" ht="43.2" spans="1:13">
      <c r="A105" s="8" t="s">
        <v>313</v>
      </c>
      <c r="B105" s="8" t="s">
        <v>389</v>
      </c>
      <c r="C105" s="8" t="s">
        <v>390</v>
      </c>
      <c r="D105" s="8" t="s">
        <v>60</v>
      </c>
      <c r="E105" s="8" t="s">
        <v>151</v>
      </c>
      <c r="F105" s="8" t="s">
        <v>393</v>
      </c>
      <c r="G105" s="8" t="s">
        <v>149</v>
      </c>
      <c r="H105" s="8" t="s">
        <v>150</v>
      </c>
      <c r="I105" s="49">
        <v>1</v>
      </c>
      <c r="J105" s="49">
        <v>1800</v>
      </c>
      <c r="K105" s="49">
        <v>0</v>
      </c>
      <c r="L105" s="49">
        <v>1800</v>
      </c>
      <c r="M105" s="49">
        <v>6480</v>
      </c>
    </row>
    <row r="106" ht="43.2" spans="1:13">
      <c r="A106" s="8" t="s">
        <v>313</v>
      </c>
      <c r="B106" s="8" t="s">
        <v>394</v>
      </c>
      <c r="C106" s="8" t="s">
        <v>395</v>
      </c>
      <c r="D106" s="8" t="s">
        <v>18</v>
      </c>
      <c r="E106" s="8" t="s">
        <v>19</v>
      </c>
      <c r="F106" s="8" t="s">
        <v>396</v>
      </c>
      <c r="G106" s="8" t="s">
        <v>397</v>
      </c>
      <c r="H106" s="8" t="s">
        <v>48</v>
      </c>
      <c r="I106" s="49">
        <v>1</v>
      </c>
      <c r="J106" s="49">
        <v>360</v>
      </c>
      <c r="K106" s="49">
        <v>0</v>
      </c>
      <c r="L106" s="49">
        <v>360</v>
      </c>
      <c r="M106" s="49">
        <v>1480</v>
      </c>
    </row>
    <row r="107" ht="28.8" spans="1:13">
      <c r="A107" s="8" t="s">
        <v>313</v>
      </c>
      <c r="B107" s="8" t="s">
        <v>398</v>
      </c>
      <c r="C107" s="8" t="s">
        <v>399</v>
      </c>
      <c r="D107" s="8" t="s">
        <v>32</v>
      </c>
      <c r="E107" s="8" t="s">
        <v>33</v>
      </c>
      <c r="F107" s="8" t="s">
        <v>400</v>
      </c>
      <c r="G107" s="8" t="s">
        <v>35</v>
      </c>
      <c r="H107" s="8" t="s">
        <v>359</v>
      </c>
      <c r="I107" s="49">
        <v>1</v>
      </c>
      <c r="J107" s="49">
        <v>200</v>
      </c>
      <c r="K107" s="49">
        <v>0</v>
      </c>
      <c r="L107" s="49">
        <v>200</v>
      </c>
      <c r="M107" s="49">
        <v>680</v>
      </c>
    </row>
    <row r="108" ht="28.8" spans="1:13">
      <c r="A108" s="8" t="s">
        <v>313</v>
      </c>
      <c r="B108" s="8" t="s">
        <v>398</v>
      </c>
      <c r="C108" s="8" t="s">
        <v>399</v>
      </c>
      <c r="D108" s="8" t="s">
        <v>32</v>
      </c>
      <c r="E108" s="8" t="s">
        <v>169</v>
      </c>
      <c r="F108" s="8" t="s">
        <v>401</v>
      </c>
      <c r="G108" s="8" t="s">
        <v>35</v>
      </c>
      <c r="H108" s="8" t="s">
        <v>359</v>
      </c>
      <c r="I108" s="49">
        <v>1</v>
      </c>
      <c r="J108" s="49">
        <v>200</v>
      </c>
      <c r="K108" s="49">
        <v>0</v>
      </c>
      <c r="L108" s="49">
        <v>200</v>
      </c>
      <c r="M108" s="49">
        <v>680</v>
      </c>
    </row>
    <row r="109" ht="57.6" spans="1:13">
      <c r="A109" s="8" t="s">
        <v>313</v>
      </c>
      <c r="B109" s="8" t="s">
        <v>402</v>
      </c>
      <c r="C109" s="8" t="s">
        <v>403</v>
      </c>
      <c r="D109" s="8" t="s">
        <v>80</v>
      </c>
      <c r="E109" s="8" t="s">
        <v>404</v>
      </c>
      <c r="F109" s="8" t="s">
        <v>405</v>
      </c>
      <c r="G109" s="8" t="s">
        <v>156</v>
      </c>
      <c r="H109" s="8" t="s">
        <v>48</v>
      </c>
      <c r="I109" s="49">
        <v>1</v>
      </c>
      <c r="J109" s="49">
        <v>31300</v>
      </c>
      <c r="K109" s="49">
        <v>0</v>
      </c>
      <c r="L109" s="49">
        <v>31300</v>
      </c>
      <c r="M109" s="49">
        <v>94000</v>
      </c>
    </row>
    <row r="110" ht="43.2" spans="1:13">
      <c r="A110" s="8" t="s">
        <v>313</v>
      </c>
      <c r="B110" s="8" t="s">
        <v>406</v>
      </c>
      <c r="C110" s="8" t="s">
        <v>407</v>
      </c>
      <c r="D110" s="8" t="s">
        <v>32</v>
      </c>
      <c r="E110" s="8" t="s">
        <v>33</v>
      </c>
      <c r="F110" s="8" t="s">
        <v>408</v>
      </c>
      <c r="G110" s="8" t="s">
        <v>35</v>
      </c>
      <c r="H110" s="8" t="s">
        <v>48</v>
      </c>
      <c r="I110" s="49">
        <v>1</v>
      </c>
      <c r="J110" s="49">
        <v>200</v>
      </c>
      <c r="K110" s="49">
        <v>0</v>
      </c>
      <c r="L110" s="49">
        <v>200</v>
      </c>
      <c r="M110" s="49">
        <v>600</v>
      </c>
    </row>
    <row r="111" ht="43.2" spans="1:13">
      <c r="A111" s="8" t="s">
        <v>313</v>
      </c>
      <c r="B111" s="8" t="s">
        <v>409</v>
      </c>
      <c r="C111" s="8" t="s">
        <v>410</v>
      </c>
      <c r="D111" s="8" t="s">
        <v>32</v>
      </c>
      <c r="E111" s="8" t="s">
        <v>33</v>
      </c>
      <c r="F111" s="8" t="s">
        <v>411</v>
      </c>
      <c r="G111" s="8" t="s">
        <v>35</v>
      </c>
      <c r="H111" s="8" t="s">
        <v>36</v>
      </c>
      <c r="I111" s="49">
        <v>1</v>
      </c>
      <c r="J111" s="49">
        <v>200</v>
      </c>
      <c r="K111" s="49">
        <v>0</v>
      </c>
      <c r="L111" s="49">
        <v>200</v>
      </c>
      <c r="M111" s="49">
        <v>680</v>
      </c>
    </row>
    <row r="112" ht="43.2" spans="1:13">
      <c r="A112" s="8" t="s">
        <v>313</v>
      </c>
      <c r="B112" s="8" t="s">
        <v>409</v>
      </c>
      <c r="C112" s="8" t="s">
        <v>410</v>
      </c>
      <c r="D112" s="8" t="s">
        <v>32</v>
      </c>
      <c r="E112" s="8" t="s">
        <v>67</v>
      </c>
      <c r="F112" s="8" t="s">
        <v>412</v>
      </c>
      <c r="G112" s="8" t="s">
        <v>35</v>
      </c>
      <c r="H112" s="8" t="s">
        <v>36</v>
      </c>
      <c r="I112" s="49">
        <v>1</v>
      </c>
      <c r="J112" s="49">
        <v>200</v>
      </c>
      <c r="K112" s="49">
        <v>0</v>
      </c>
      <c r="L112" s="49">
        <v>200</v>
      </c>
      <c r="M112" s="49">
        <v>680</v>
      </c>
    </row>
    <row r="113" ht="43.2" spans="1:13">
      <c r="A113" s="8" t="s">
        <v>313</v>
      </c>
      <c r="B113" s="8" t="s">
        <v>413</v>
      </c>
      <c r="C113" s="8" t="s">
        <v>414</v>
      </c>
      <c r="D113" s="8" t="s">
        <v>25</v>
      </c>
      <c r="E113" s="8" t="s">
        <v>164</v>
      </c>
      <c r="F113" s="8" t="s">
        <v>415</v>
      </c>
      <c r="G113" s="8" t="s">
        <v>166</v>
      </c>
      <c r="H113" s="8" t="s">
        <v>48</v>
      </c>
      <c r="I113" s="49">
        <v>1</v>
      </c>
      <c r="J113" s="49">
        <v>700</v>
      </c>
      <c r="K113" s="49">
        <v>0</v>
      </c>
      <c r="L113" s="49">
        <v>700</v>
      </c>
      <c r="M113" s="49">
        <v>2280</v>
      </c>
    </row>
    <row r="114" ht="57.6" spans="1:13">
      <c r="A114" s="8" t="s">
        <v>313</v>
      </c>
      <c r="B114" s="8" t="s">
        <v>416</v>
      </c>
      <c r="C114" s="8" t="s">
        <v>417</v>
      </c>
      <c r="D114" s="8" t="s">
        <v>180</v>
      </c>
      <c r="E114" s="8" t="s">
        <v>181</v>
      </c>
      <c r="F114" s="8" t="s">
        <v>418</v>
      </c>
      <c r="G114" s="8" t="s">
        <v>178</v>
      </c>
      <c r="H114" s="8" t="s">
        <v>64</v>
      </c>
      <c r="I114" s="49">
        <v>1</v>
      </c>
      <c r="J114" s="49">
        <v>18500</v>
      </c>
      <c r="K114" s="49">
        <v>0</v>
      </c>
      <c r="L114" s="49">
        <v>18500</v>
      </c>
      <c r="M114" s="49">
        <v>85000</v>
      </c>
    </row>
    <row r="115" ht="57.6" spans="1:13">
      <c r="A115" s="8" t="s">
        <v>313</v>
      </c>
      <c r="B115" s="8" t="s">
        <v>419</v>
      </c>
      <c r="C115" s="8" t="s">
        <v>420</v>
      </c>
      <c r="D115" s="8" t="s">
        <v>80</v>
      </c>
      <c r="E115" s="8" t="s">
        <v>362</v>
      </c>
      <c r="F115" s="8" t="s">
        <v>421</v>
      </c>
      <c r="G115" s="8" t="s">
        <v>178</v>
      </c>
      <c r="H115" s="8" t="s">
        <v>64</v>
      </c>
      <c r="I115" s="49">
        <v>1</v>
      </c>
      <c r="J115" s="49">
        <v>31300</v>
      </c>
      <c r="K115" s="49">
        <v>0</v>
      </c>
      <c r="L115" s="49">
        <v>31300</v>
      </c>
      <c r="M115" s="49">
        <v>111900</v>
      </c>
    </row>
    <row r="116" ht="57.6" spans="1:13">
      <c r="A116" s="8" t="s">
        <v>313</v>
      </c>
      <c r="B116" s="8" t="s">
        <v>422</v>
      </c>
      <c r="C116" s="8" t="s">
        <v>423</v>
      </c>
      <c r="D116" s="8" t="s">
        <v>80</v>
      </c>
      <c r="E116" s="8" t="s">
        <v>154</v>
      </c>
      <c r="F116" s="8" t="s">
        <v>424</v>
      </c>
      <c r="G116" s="8" t="s">
        <v>156</v>
      </c>
      <c r="H116" s="8" t="s">
        <v>48</v>
      </c>
      <c r="I116" s="49">
        <v>1</v>
      </c>
      <c r="J116" s="49">
        <v>31300</v>
      </c>
      <c r="K116" s="49">
        <v>0</v>
      </c>
      <c r="L116" s="49">
        <v>31300</v>
      </c>
      <c r="M116" s="49">
        <v>108100</v>
      </c>
    </row>
    <row r="117" ht="43.2" spans="1:13">
      <c r="A117" s="8" t="s">
        <v>313</v>
      </c>
      <c r="B117" s="8" t="s">
        <v>425</v>
      </c>
      <c r="C117" s="8" t="s">
        <v>426</v>
      </c>
      <c r="D117" s="8" t="s">
        <v>25</v>
      </c>
      <c r="E117" s="8" t="s">
        <v>127</v>
      </c>
      <c r="F117" s="8" t="s">
        <v>427</v>
      </c>
      <c r="G117" s="8" t="s">
        <v>129</v>
      </c>
      <c r="H117" s="8" t="s">
        <v>48</v>
      </c>
      <c r="I117" s="49">
        <v>1</v>
      </c>
      <c r="J117" s="49">
        <v>700</v>
      </c>
      <c r="K117" s="49">
        <v>0</v>
      </c>
      <c r="L117" s="49">
        <v>700</v>
      </c>
      <c r="M117" s="49">
        <v>2480</v>
      </c>
    </row>
    <row r="118" ht="43.2" spans="1:13">
      <c r="A118" s="8" t="s">
        <v>428</v>
      </c>
      <c r="B118" s="8" t="s">
        <v>429</v>
      </c>
      <c r="C118" s="8" t="s">
        <v>430</v>
      </c>
      <c r="D118" s="8" t="s">
        <v>25</v>
      </c>
      <c r="E118" s="8" t="s">
        <v>316</v>
      </c>
      <c r="F118" s="8" t="s">
        <v>431</v>
      </c>
      <c r="G118" s="8" t="s">
        <v>318</v>
      </c>
      <c r="H118" s="8" t="s">
        <v>84</v>
      </c>
      <c r="I118" s="49">
        <v>1</v>
      </c>
      <c r="J118" s="49">
        <v>700</v>
      </c>
      <c r="K118" s="49">
        <v>0</v>
      </c>
      <c r="L118" s="49">
        <v>700</v>
      </c>
      <c r="M118" s="49">
        <v>2800</v>
      </c>
    </row>
    <row r="119" ht="43.2" spans="1:13">
      <c r="A119" s="8" t="s">
        <v>428</v>
      </c>
      <c r="B119" s="8" t="s">
        <v>432</v>
      </c>
      <c r="C119" s="8" t="s">
        <v>433</v>
      </c>
      <c r="D119" s="8" t="s">
        <v>18</v>
      </c>
      <c r="E119" s="8" t="s">
        <v>19</v>
      </c>
      <c r="F119" s="8" t="s">
        <v>434</v>
      </c>
      <c r="G119" s="8" t="s">
        <v>397</v>
      </c>
      <c r="H119" s="8" t="s">
        <v>48</v>
      </c>
      <c r="I119" s="49">
        <v>1</v>
      </c>
      <c r="J119" s="49">
        <v>360</v>
      </c>
      <c r="K119" s="49">
        <v>0</v>
      </c>
      <c r="L119" s="49">
        <v>360</v>
      </c>
      <c r="M119" s="49">
        <v>1480</v>
      </c>
    </row>
    <row r="120" ht="43.2" spans="1:13">
      <c r="A120" s="8" t="s">
        <v>428</v>
      </c>
      <c r="B120" s="8" t="s">
        <v>435</v>
      </c>
      <c r="C120" s="8" t="s">
        <v>436</v>
      </c>
      <c r="D120" s="8" t="s">
        <v>18</v>
      </c>
      <c r="E120" s="8" t="s">
        <v>19</v>
      </c>
      <c r="F120" s="8" t="s">
        <v>437</v>
      </c>
      <c r="G120" s="8" t="s">
        <v>397</v>
      </c>
      <c r="H120" s="8" t="s">
        <v>48</v>
      </c>
      <c r="I120" s="49">
        <v>1</v>
      </c>
      <c r="J120" s="49">
        <v>360</v>
      </c>
      <c r="K120" s="49">
        <v>0</v>
      </c>
      <c r="L120" s="49">
        <v>360</v>
      </c>
      <c r="M120" s="49">
        <v>1800</v>
      </c>
    </row>
    <row r="121" ht="43.2" spans="1:13">
      <c r="A121" s="8" t="s">
        <v>428</v>
      </c>
      <c r="B121" s="8" t="s">
        <v>438</v>
      </c>
      <c r="C121" s="8" t="s">
        <v>439</v>
      </c>
      <c r="D121" s="8" t="s">
        <v>25</v>
      </c>
      <c r="E121" s="8" t="s">
        <v>45</v>
      </c>
      <c r="F121" s="8" t="s">
        <v>440</v>
      </c>
      <c r="G121" s="8" t="s">
        <v>47</v>
      </c>
      <c r="H121" s="8" t="s">
        <v>48</v>
      </c>
      <c r="I121" s="49">
        <v>1</v>
      </c>
      <c r="J121" s="49">
        <v>700</v>
      </c>
      <c r="K121" s="49">
        <v>0</v>
      </c>
      <c r="L121" s="49">
        <v>700</v>
      </c>
      <c r="M121" s="49">
        <v>2880</v>
      </c>
    </row>
    <row r="122" ht="43.2" spans="1:13">
      <c r="A122" s="8" t="s">
        <v>428</v>
      </c>
      <c r="B122" s="8" t="s">
        <v>441</v>
      </c>
      <c r="C122" s="8" t="s">
        <v>442</v>
      </c>
      <c r="D122" s="8" t="s">
        <v>25</v>
      </c>
      <c r="E122" s="8" t="s">
        <v>45</v>
      </c>
      <c r="F122" s="8" t="s">
        <v>443</v>
      </c>
      <c r="G122" s="8" t="s">
        <v>47</v>
      </c>
      <c r="H122" s="8" t="s">
        <v>84</v>
      </c>
      <c r="I122" s="49">
        <v>1</v>
      </c>
      <c r="J122" s="49">
        <v>700</v>
      </c>
      <c r="K122" s="49">
        <v>0</v>
      </c>
      <c r="L122" s="49">
        <v>700</v>
      </c>
      <c r="M122" s="49">
        <v>2880</v>
      </c>
    </row>
    <row r="123" ht="43.2" spans="1:13">
      <c r="A123" s="8" t="s">
        <v>428</v>
      </c>
      <c r="B123" s="8" t="s">
        <v>444</v>
      </c>
      <c r="C123" s="8" t="s">
        <v>445</v>
      </c>
      <c r="D123" s="8" t="s">
        <v>80</v>
      </c>
      <c r="E123" s="8" t="s">
        <v>446</v>
      </c>
      <c r="F123" s="8" t="s">
        <v>447</v>
      </c>
      <c r="G123" s="8" t="s">
        <v>448</v>
      </c>
      <c r="H123" s="8" t="s">
        <v>48</v>
      </c>
      <c r="I123" s="49">
        <v>1</v>
      </c>
      <c r="J123" s="49">
        <v>13200</v>
      </c>
      <c r="K123" s="49">
        <v>0</v>
      </c>
      <c r="L123" s="49">
        <v>13200</v>
      </c>
      <c r="M123" s="49">
        <v>39800</v>
      </c>
    </row>
    <row r="124" ht="57.6" spans="1:13">
      <c r="A124" s="8" t="s">
        <v>428</v>
      </c>
      <c r="B124" s="8" t="s">
        <v>449</v>
      </c>
      <c r="C124" s="8" t="s">
        <v>450</v>
      </c>
      <c r="D124" s="8" t="s">
        <v>60</v>
      </c>
      <c r="E124" s="8" t="s">
        <v>197</v>
      </c>
      <c r="F124" s="8" t="s">
        <v>451</v>
      </c>
      <c r="G124" s="8" t="s">
        <v>199</v>
      </c>
      <c r="H124" s="8" t="s">
        <v>48</v>
      </c>
      <c r="I124" s="49">
        <v>1</v>
      </c>
      <c r="J124" s="49">
        <v>2300</v>
      </c>
      <c r="K124" s="49">
        <v>0</v>
      </c>
      <c r="L124" s="49">
        <v>2300</v>
      </c>
      <c r="M124" s="49">
        <v>7000</v>
      </c>
    </row>
    <row r="125" ht="43.2" spans="1:13">
      <c r="A125" s="8" t="s">
        <v>428</v>
      </c>
      <c r="B125" s="8" t="s">
        <v>452</v>
      </c>
      <c r="C125" s="8" t="s">
        <v>453</v>
      </c>
      <c r="D125" s="8" t="s">
        <v>18</v>
      </c>
      <c r="E125" s="8" t="s">
        <v>19</v>
      </c>
      <c r="F125" s="8" t="s">
        <v>454</v>
      </c>
      <c r="G125" s="8" t="s">
        <v>397</v>
      </c>
      <c r="H125" s="8" t="s">
        <v>48</v>
      </c>
      <c r="I125" s="49">
        <v>1</v>
      </c>
      <c r="J125" s="49">
        <v>360</v>
      </c>
      <c r="K125" s="49">
        <v>0</v>
      </c>
      <c r="L125" s="49">
        <v>360</v>
      </c>
      <c r="M125" s="49">
        <v>1800</v>
      </c>
    </row>
    <row r="126" ht="43.2" spans="1:13">
      <c r="A126" s="8" t="s">
        <v>428</v>
      </c>
      <c r="B126" s="8" t="s">
        <v>455</v>
      </c>
      <c r="C126" s="8" t="s">
        <v>456</v>
      </c>
      <c r="D126" s="8" t="s">
        <v>25</v>
      </c>
      <c r="E126" s="8" t="s">
        <v>45</v>
      </c>
      <c r="F126" s="8" t="s">
        <v>457</v>
      </c>
      <c r="G126" s="8" t="s">
        <v>47</v>
      </c>
      <c r="H126" s="8" t="s">
        <v>48</v>
      </c>
      <c r="I126" s="49">
        <v>1</v>
      </c>
      <c r="J126" s="49">
        <v>700</v>
      </c>
      <c r="K126" s="49">
        <v>0</v>
      </c>
      <c r="L126" s="49">
        <v>700</v>
      </c>
      <c r="M126" s="49">
        <v>2900</v>
      </c>
    </row>
    <row r="127" ht="43.2" spans="1:13">
      <c r="A127" s="8" t="s">
        <v>428</v>
      </c>
      <c r="B127" s="8" t="s">
        <v>458</v>
      </c>
      <c r="C127" s="8" t="s">
        <v>459</v>
      </c>
      <c r="D127" s="8" t="s">
        <v>25</v>
      </c>
      <c r="E127" s="8" t="s">
        <v>316</v>
      </c>
      <c r="F127" s="8" t="s">
        <v>460</v>
      </c>
      <c r="G127" s="8" t="s">
        <v>318</v>
      </c>
      <c r="H127" s="8" t="s">
        <v>84</v>
      </c>
      <c r="I127" s="49">
        <v>1</v>
      </c>
      <c r="J127" s="49">
        <v>700</v>
      </c>
      <c r="K127" s="49">
        <v>0</v>
      </c>
      <c r="L127" s="49">
        <v>700</v>
      </c>
      <c r="M127" s="49">
        <v>2800</v>
      </c>
    </row>
    <row r="128" ht="43.2" spans="1:13">
      <c r="A128" s="8" t="s">
        <v>428</v>
      </c>
      <c r="B128" s="8" t="s">
        <v>461</v>
      </c>
      <c r="C128" s="8" t="s">
        <v>456</v>
      </c>
      <c r="D128" s="8" t="s">
        <v>25</v>
      </c>
      <c r="E128" s="8" t="s">
        <v>45</v>
      </c>
      <c r="F128" s="8" t="s">
        <v>462</v>
      </c>
      <c r="G128" s="8" t="s">
        <v>47</v>
      </c>
      <c r="H128" s="8" t="s">
        <v>48</v>
      </c>
      <c r="I128" s="49">
        <v>1</v>
      </c>
      <c r="J128" s="49">
        <v>700</v>
      </c>
      <c r="K128" s="49">
        <v>0</v>
      </c>
      <c r="L128" s="49">
        <v>700</v>
      </c>
      <c r="M128" s="49">
        <v>2880</v>
      </c>
    </row>
    <row r="129" ht="43.2" spans="1:13">
      <c r="A129" s="8" t="s">
        <v>428</v>
      </c>
      <c r="B129" s="8" t="s">
        <v>463</v>
      </c>
      <c r="C129" s="8" t="s">
        <v>464</v>
      </c>
      <c r="D129" s="8" t="s">
        <v>25</v>
      </c>
      <c r="E129" s="8" t="s">
        <v>45</v>
      </c>
      <c r="F129" s="8" t="s">
        <v>465</v>
      </c>
      <c r="G129" s="8" t="s">
        <v>47</v>
      </c>
      <c r="H129" s="8" t="s">
        <v>48</v>
      </c>
      <c r="I129" s="49">
        <v>1</v>
      </c>
      <c r="J129" s="49">
        <v>700</v>
      </c>
      <c r="K129" s="49">
        <v>0</v>
      </c>
      <c r="L129" s="49">
        <v>700</v>
      </c>
      <c r="M129" s="49">
        <v>2980</v>
      </c>
    </row>
    <row r="130" ht="43.2" spans="1:13">
      <c r="A130" s="8" t="s">
        <v>428</v>
      </c>
      <c r="B130" s="8" t="s">
        <v>466</v>
      </c>
      <c r="C130" s="8" t="s">
        <v>467</v>
      </c>
      <c r="D130" s="8" t="s">
        <v>18</v>
      </c>
      <c r="E130" s="8" t="s">
        <v>19</v>
      </c>
      <c r="F130" s="8" t="s">
        <v>468</v>
      </c>
      <c r="G130" s="8" t="s">
        <v>203</v>
      </c>
      <c r="H130" s="8" t="s">
        <v>48</v>
      </c>
      <c r="I130" s="49">
        <v>1</v>
      </c>
      <c r="J130" s="49">
        <v>360</v>
      </c>
      <c r="K130" s="49">
        <v>0</v>
      </c>
      <c r="L130" s="49">
        <v>360</v>
      </c>
      <c r="M130" s="49">
        <v>1350</v>
      </c>
    </row>
    <row r="131" s="44" customFormat="1" ht="57.6" spans="1:13">
      <c r="A131" s="8" t="s">
        <v>428</v>
      </c>
      <c r="B131" s="8" t="s">
        <v>469</v>
      </c>
      <c r="C131" s="8" t="s">
        <v>470</v>
      </c>
      <c r="D131" s="8" t="s">
        <v>60</v>
      </c>
      <c r="E131" s="8" t="s">
        <v>471</v>
      </c>
      <c r="F131" s="8" t="s">
        <v>472</v>
      </c>
      <c r="G131" s="8" t="s">
        <v>473</v>
      </c>
      <c r="H131" s="8" t="s">
        <v>64</v>
      </c>
      <c r="I131" s="49">
        <v>1</v>
      </c>
      <c r="J131" s="49">
        <v>2300</v>
      </c>
      <c r="K131" s="49">
        <v>0</v>
      </c>
      <c r="L131" s="49">
        <v>2300</v>
      </c>
      <c r="M131" s="49">
        <v>7500</v>
      </c>
    </row>
    <row r="132" s="44" customFormat="1" ht="43.2" spans="1:13">
      <c r="A132" s="8" t="s">
        <v>428</v>
      </c>
      <c r="B132" s="8" t="s">
        <v>474</v>
      </c>
      <c r="C132" s="8" t="s">
        <v>475</v>
      </c>
      <c r="D132" s="8" t="s">
        <v>18</v>
      </c>
      <c r="E132" s="8" t="s">
        <v>19</v>
      </c>
      <c r="F132" s="8" t="s">
        <v>476</v>
      </c>
      <c r="G132" s="8" t="s">
        <v>397</v>
      </c>
      <c r="H132" s="8" t="s">
        <v>48</v>
      </c>
      <c r="I132" s="49">
        <v>1</v>
      </c>
      <c r="J132" s="49">
        <v>360</v>
      </c>
      <c r="K132" s="49">
        <v>0</v>
      </c>
      <c r="L132" s="49">
        <v>360</v>
      </c>
      <c r="M132" s="49">
        <v>1480</v>
      </c>
    </row>
    <row r="133" s="44" customFormat="1" ht="57.6" spans="1:13">
      <c r="A133" s="8" t="s">
        <v>428</v>
      </c>
      <c r="B133" s="8" t="s">
        <v>477</v>
      </c>
      <c r="C133" s="8" t="s">
        <v>478</v>
      </c>
      <c r="D133" s="8" t="s">
        <v>60</v>
      </c>
      <c r="E133" s="8" t="s">
        <v>197</v>
      </c>
      <c r="F133" s="8" t="s">
        <v>479</v>
      </c>
      <c r="G133" s="8" t="s">
        <v>199</v>
      </c>
      <c r="H133" s="8" t="s">
        <v>48</v>
      </c>
      <c r="I133" s="49">
        <v>1</v>
      </c>
      <c r="J133" s="49">
        <v>2300</v>
      </c>
      <c r="K133" s="49">
        <v>0</v>
      </c>
      <c r="L133" s="49">
        <v>2300</v>
      </c>
      <c r="M133" s="49">
        <v>7000</v>
      </c>
    </row>
    <row r="134" ht="43.2" spans="1:13">
      <c r="A134" s="8" t="s">
        <v>428</v>
      </c>
      <c r="B134" s="8" t="s">
        <v>480</v>
      </c>
      <c r="C134" s="8" t="s">
        <v>459</v>
      </c>
      <c r="D134" s="8" t="s">
        <v>25</v>
      </c>
      <c r="E134" s="8" t="s">
        <v>45</v>
      </c>
      <c r="F134" s="8" t="s">
        <v>481</v>
      </c>
      <c r="G134" s="8" t="s">
        <v>47</v>
      </c>
      <c r="H134" s="8" t="s">
        <v>48</v>
      </c>
      <c r="I134" s="49">
        <v>1</v>
      </c>
      <c r="J134" s="49">
        <v>700</v>
      </c>
      <c r="K134" s="49">
        <v>0</v>
      </c>
      <c r="L134" s="49">
        <v>700</v>
      </c>
      <c r="M134" s="49">
        <v>2680</v>
      </c>
    </row>
    <row r="135" ht="28.8" spans="1:13">
      <c r="A135" s="8" t="s">
        <v>428</v>
      </c>
      <c r="B135" s="8" t="s">
        <v>482</v>
      </c>
      <c r="C135" s="8" t="s">
        <v>483</v>
      </c>
      <c r="D135" s="8" t="s">
        <v>18</v>
      </c>
      <c r="E135" s="8" t="s">
        <v>19</v>
      </c>
      <c r="F135" s="8" t="s">
        <v>484</v>
      </c>
      <c r="G135" s="8" t="s">
        <v>88</v>
      </c>
      <c r="H135" s="8" t="s">
        <v>29</v>
      </c>
      <c r="I135" s="49">
        <v>1</v>
      </c>
      <c r="J135" s="49">
        <v>360</v>
      </c>
      <c r="K135" s="49">
        <v>0</v>
      </c>
      <c r="L135" s="49">
        <v>360</v>
      </c>
      <c r="M135" s="49">
        <v>968</v>
      </c>
    </row>
    <row r="136" ht="43.2" spans="1:13">
      <c r="A136" s="8" t="s">
        <v>428</v>
      </c>
      <c r="B136" s="8" t="s">
        <v>485</v>
      </c>
      <c r="C136" s="8" t="s">
        <v>486</v>
      </c>
      <c r="D136" s="8" t="s">
        <v>487</v>
      </c>
      <c r="E136" s="8" t="s">
        <v>488</v>
      </c>
      <c r="F136" s="8" t="s">
        <v>489</v>
      </c>
      <c r="G136" s="8" t="s">
        <v>129</v>
      </c>
      <c r="H136" s="8" t="s">
        <v>48</v>
      </c>
      <c r="I136" s="49">
        <v>1</v>
      </c>
      <c r="J136" s="49">
        <v>800</v>
      </c>
      <c r="K136" s="49">
        <v>0</v>
      </c>
      <c r="L136" s="49">
        <v>800</v>
      </c>
      <c r="M136" s="49">
        <v>2480</v>
      </c>
    </row>
    <row r="137" ht="28.8" spans="1:13">
      <c r="A137" s="8" t="s">
        <v>490</v>
      </c>
      <c r="B137" s="8" t="s">
        <v>491</v>
      </c>
      <c r="C137" s="8" t="s">
        <v>492</v>
      </c>
      <c r="D137" s="8" t="s">
        <v>32</v>
      </c>
      <c r="E137" s="8" t="s">
        <v>169</v>
      </c>
      <c r="F137" s="8" t="s">
        <v>493</v>
      </c>
      <c r="G137" s="8" t="s">
        <v>35</v>
      </c>
      <c r="H137" s="8" t="s">
        <v>144</v>
      </c>
      <c r="I137" s="49">
        <v>1</v>
      </c>
      <c r="J137" s="49">
        <v>200</v>
      </c>
      <c r="K137" s="49">
        <v>0</v>
      </c>
      <c r="L137" s="49">
        <v>200</v>
      </c>
      <c r="M137" s="49">
        <v>680</v>
      </c>
    </row>
    <row r="138" ht="43.2" spans="1:13">
      <c r="A138" s="8" t="s">
        <v>490</v>
      </c>
      <c r="B138" s="8" t="s">
        <v>494</v>
      </c>
      <c r="C138" s="8" t="s">
        <v>495</v>
      </c>
      <c r="D138" s="8" t="s">
        <v>25</v>
      </c>
      <c r="E138" s="8" t="s">
        <v>316</v>
      </c>
      <c r="F138" s="8" t="s">
        <v>496</v>
      </c>
      <c r="G138" s="8" t="s">
        <v>318</v>
      </c>
      <c r="H138" s="8" t="s">
        <v>497</v>
      </c>
      <c r="I138" s="49">
        <v>1</v>
      </c>
      <c r="J138" s="49">
        <v>700</v>
      </c>
      <c r="K138" s="49">
        <v>0</v>
      </c>
      <c r="L138" s="49">
        <v>700</v>
      </c>
      <c r="M138" s="49">
        <v>3200</v>
      </c>
    </row>
    <row r="139" ht="43.2" spans="1:13">
      <c r="A139" s="8" t="s">
        <v>490</v>
      </c>
      <c r="B139" s="8" t="s">
        <v>498</v>
      </c>
      <c r="C139" s="8" t="s">
        <v>499</v>
      </c>
      <c r="D139" s="8" t="s">
        <v>25</v>
      </c>
      <c r="E139" s="8" t="s">
        <v>26</v>
      </c>
      <c r="F139" s="8" t="s">
        <v>500</v>
      </c>
      <c r="G139" s="8" t="s">
        <v>28</v>
      </c>
      <c r="H139" s="8" t="s">
        <v>144</v>
      </c>
      <c r="I139" s="49">
        <v>1</v>
      </c>
      <c r="J139" s="49">
        <v>700</v>
      </c>
      <c r="K139" s="49">
        <v>0</v>
      </c>
      <c r="L139" s="49">
        <v>700</v>
      </c>
      <c r="M139" s="49">
        <v>2580</v>
      </c>
    </row>
    <row r="140" ht="43.2" spans="1:13">
      <c r="A140" s="8" t="s">
        <v>490</v>
      </c>
      <c r="B140" s="8" t="s">
        <v>501</v>
      </c>
      <c r="C140" s="8" t="s">
        <v>502</v>
      </c>
      <c r="D140" s="8" t="s">
        <v>25</v>
      </c>
      <c r="E140" s="8" t="s">
        <v>503</v>
      </c>
      <c r="F140" s="8" t="s">
        <v>504</v>
      </c>
      <c r="G140" s="8" t="s">
        <v>505</v>
      </c>
      <c r="H140" s="8" t="s">
        <v>144</v>
      </c>
      <c r="I140" s="49">
        <v>1</v>
      </c>
      <c r="J140" s="49">
        <v>700</v>
      </c>
      <c r="K140" s="49">
        <v>0</v>
      </c>
      <c r="L140" s="49">
        <v>700</v>
      </c>
      <c r="M140" s="49">
        <v>2580</v>
      </c>
    </row>
    <row r="141" ht="43.2" spans="1:13">
      <c r="A141" s="8" t="s">
        <v>490</v>
      </c>
      <c r="B141" s="8" t="s">
        <v>506</v>
      </c>
      <c r="C141" s="8" t="s">
        <v>499</v>
      </c>
      <c r="D141" s="8" t="s">
        <v>25</v>
      </c>
      <c r="E141" s="8" t="s">
        <v>26</v>
      </c>
      <c r="F141" s="8" t="s">
        <v>507</v>
      </c>
      <c r="G141" s="8" t="s">
        <v>28</v>
      </c>
      <c r="H141" s="8" t="s">
        <v>144</v>
      </c>
      <c r="I141" s="49">
        <v>1</v>
      </c>
      <c r="J141" s="49">
        <v>700</v>
      </c>
      <c r="K141" s="49">
        <v>0</v>
      </c>
      <c r="L141" s="49">
        <v>700</v>
      </c>
      <c r="M141" s="49">
        <v>2580</v>
      </c>
    </row>
    <row r="142" ht="43.2" spans="1:13">
      <c r="A142" s="8" t="s">
        <v>490</v>
      </c>
      <c r="B142" s="8" t="s">
        <v>508</v>
      </c>
      <c r="C142" s="8" t="s">
        <v>509</v>
      </c>
      <c r="D142" s="8" t="s">
        <v>18</v>
      </c>
      <c r="E142" s="8" t="s">
        <v>19</v>
      </c>
      <c r="F142" s="8" t="s">
        <v>510</v>
      </c>
      <c r="G142" s="8" t="s">
        <v>511</v>
      </c>
      <c r="H142" s="8" t="s">
        <v>497</v>
      </c>
      <c r="I142" s="49">
        <v>1</v>
      </c>
      <c r="J142" s="49">
        <v>360</v>
      </c>
      <c r="K142" s="49">
        <v>0</v>
      </c>
      <c r="L142" s="49">
        <v>360</v>
      </c>
      <c r="M142" s="49">
        <v>1380</v>
      </c>
    </row>
    <row r="143" ht="43.2" spans="1:13">
      <c r="A143" s="8" t="s">
        <v>490</v>
      </c>
      <c r="B143" s="8" t="s">
        <v>512</v>
      </c>
      <c r="C143" s="8" t="s">
        <v>513</v>
      </c>
      <c r="D143" s="8" t="s">
        <v>25</v>
      </c>
      <c r="E143" s="8" t="s">
        <v>164</v>
      </c>
      <c r="F143" s="8" t="s">
        <v>514</v>
      </c>
      <c r="G143" s="8" t="s">
        <v>166</v>
      </c>
      <c r="H143" s="8" t="s">
        <v>497</v>
      </c>
      <c r="I143" s="49">
        <v>1</v>
      </c>
      <c r="J143" s="49">
        <v>700</v>
      </c>
      <c r="K143" s="49">
        <v>0</v>
      </c>
      <c r="L143" s="49">
        <v>700</v>
      </c>
      <c r="M143" s="49">
        <v>2480</v>
      </c>
    </row>
    <row r="144" ht="43.2" spans="1:13">
      <c r="A144" s="8" t="s">
        <v>490</v>
      </c>
      <c r="B144" s="8" t="s">
        <v>515</v>
      </c>
      <c r="C144" s="8" t="s">
        <v>516</v>
      </c>
      <c r="D144" s="8" t="s">
        <v>32</v>
      </c>
      <c r="E144" s="8" t="s">
        <v>67</v>
      </c>
      <c r="F144" s="8" t="s">
        <v>517</v>
      </c>
      <c r="G144" s="8" t="s">
        <v>35</v>
      </c>
      <c r="H144" s="8" t="s">
        <v>144</v>
      </c>
      <c r="I144" s="49">
        <v>1</v>
      </c>
      <c r="J144" s="49">
        <v>200</v>
      </c>
      <c r="K144" s="49">
        <v>0</v>
      </c>
      <c r="L144" s="49">
        <v>200</v>
      </c>
      <c r="M144" s="49">
        <v>680</v>
      </c>
    </row>
    <row r="145" ht="43.2" spans="1:13">
      <c r="A145" s="8" t="s">
        <v>490</v>
      </c>
      <c r="B145" s="8" t="s">
        <v>518</v>
      </c>
      <c r="C145" s="8" t="s">
        <v>519</v>
      </c>
      <c r="D145" s="8" t="s">
        <v>25</v>
      </c>
      <c r="E145" s="8" t="s">
        <v>164</v>
      </c>
      <c r="F145" s="8" t="s">
        <v>520</v>
      </c>
      <c r="G145" s="8" t="s">
        <v>166</v>
      </c>
      <c r="H145" s="8" t="s">
        <v>497</v>
      </c>
      <c r="I145" s="49">
        <v>1</v>
      </c>
      <c r="J145" s="49">
        <v>700</v>
      </c>
      <c r="K145" s="49">
        <v>0</v>
      </c>
      <c r="L145" s="49">
        <v>700</v>
      </c>
      <c r="M145" s="49">
        <v>2480</v>
      </c>
    </row>
    <row r="146" ht="43.2" spans="1:13">
      <c r="A146" s="8" t="s">
        <v>490</v>
      </c>
      <c r="B146" s="8" t="s">
        <v>521</v>
      </c>
      <c r="C146" s="8" t="s">
        <v>522</v>
      </c>
      <c r="D146" s="8" t="s">
        <v>25</v>
      </c>
      <c r="E146" s="8" t="s">
        <v>26</v>
      </c>
      <c r="F146" s="8" t="s">
        <v>523</v>
      </c>
      <c r="G146" s="8" t="s">
        <v>28</v>
      </c>
      <c r="H146" s="8" t="s">
        <v>144</v>
      </c>
      <c r="I146" s="49">
        <v>1</v>
      </c>
      <c r="J146" s="49">
        <v>700</v>
      </c>
      <c r="K146" s="49">
        <v>0</v>
      </c>
      <c r="L146" s="49">
        <v>700</v>
      </c>
      <c r="M146" s="49">
        <v>2580</v>
      </c>
    </row>
    <row r="147" ht="43.2" spans="1:13">
      <c r="A147" s="8" t="s">
        <v>490</v>
      </c>
      <c r="B147" s="8" t="s">
        <v>524</v>
      </c>
      <c r="C147" s="8" t="s">
        <v>522</v>
      </c>
      <c r="D147" s="8" t="s">
        <v>25</v>
      </c>
      <c r="E147" s="8" t="s">
        <v>26</v>
      </c>
      <c r="F147" s="8" t="s">
        <v>525</v>
      </c>
      <c r="G147" s="8" t="s">
        <v>28</v>
      </c>
      <c r="H147" s="8" t="s">
        <v>144</v>
      </c>
      <c r="I147" s="49">
        <v>1</v>
      </c>
      <c r="J147" s="49">
        <v>700</v>
      </c>
      <c r="K147" s="49">
        <v>0</v>
      </c>
      <c r="L147" s="49">
        <v>700</v>
      </c>
      <c r="M147" s="49">
        <v>2580</v>
      </c>
    </row>
    <row r="148" ht="43.2" spans="1:13">
      <c r="A148" s="8" t="s">
        <v>490</v>
      </c>
      <c r="B148" s="8" t="s">
        <v>526</v>
      </c>
      <c r="C148" s="8" t="s">
        <v>527</v>
      </c>
      <c r="D148" s="8" t="s">
        <v>276</v>
      </c>
      <c r="E148" s="8" t="s">
        <v>277</v>
      </c>
      <c r="F148" s="8" t="s">
        <v>528</v>
      </c>
      <c r="G148" s="8" t="s">
        <v>279</v>
      </c>
      <c r="H148" s="8" t="s">
        <v>84</v>
      </c>
      <c r="I148" s="49">
        <v>1</v>
      </c>
      <c r="J148" s="49">
        <v>7200</v>
      </c>
      <c r="K148" s="49">
        <v>0</v>
      </c>
      <c r="L148" s="49">
        <v>7200</v>
      </c>
      <c r="M148" s="49">
        <v>32500</v>
      </c>
    </row>
    <row r="149" ht="43.2" spans="1:13">
      <c r="A149" s="8" t="s">
        <v>490</v>
      </c>
      <c r="B149" s="8" t="s">
        <v>529</v>
      </c>
      <c r="C149" s="8" t="s">
        <v>530</v>
      </c>
      <c r="D149" s="8" t="s">
        <v>25</v>
      </c>
      <c r="E149" s="8" t="s">
        <v>503</v>
      </c>
      <c r="F149" s="8" t="s">
        <v>531</v>
      </c>
      <c r="G149" s="8" t="s">
        <v>505</v>
      </c>
      <c r="H149" s="8" t="s">
        <v>144</v>
      </c>
      <c r="I149" s="49">
        <v>1</v>
      </c>
      <c r="J149" s="49">
        <v>700</v>
      </c>
      <c r="K149" s="49">
        <v>0</v>
      </c>
      <c r="L149" s="49">
        <v>700</v>
      </c>
      <c r="M149" s="49">
        <v>2580</v>
      </c>
    </row>
    <row r="150" ht="43.2" spans="1:13">
      <c r="A150" s="8" t="s">
        <v>490</v>
      </c>
      <c r="B150" s="8" t="s">
        <v>532</v>
      </c>
      <c r="C150" s="8" t="s">
        <v>533</v>
      </c>
      <c r="D150" s="8" t="s">
        <v>25</v>
      </c>
      <c r="E150" s="8" t="s">
        <v>503</v>
      </c>
      <c r="F150" s="8" t="s">
        <v>534</v>
      </c>
      <c r="G150" s="8" t="s">
        <v>535</v>
      </c>
      <c r="H150" s="8" t="s">
        <v>144</v>
      </c>
      <c r="I150" s="49">
        <v>1</v>
      </c>
      <c r="J150" s="49">
        <v>700</v>
      </c>
      <c r="K150" s="49">
        <v>0</v>
      </c>
      <c r="L150" s="49">
        <v>700</v>
      </c>
      <c r="M150" s="49">
        <v>2580</v>
      </c>
    </row>
    <row r="151" ht="57.6" spans="1:13">
      <c r="A151" s="8" t="s">
        <v>490</v>
      </c>
      <c r="B151" s="8" t="s">
        <v>536</v>
      </c>
      <c r="C151" s="8" t="s">
        <v>537</v>
      </c>
      <c r="D151" s="8" t="s">
        <v>60</v>
      </c>
      <c r="E151" s="8" t="s">
        <v>538</v>
      </c>
      <c r="F151" s="8" t="s">
        <v>539</v>
      </c>
      <c r="G151" s="8" t="s">
        <v>540</v>
      </c>
      <c r="H151" s="8" t="s">
        <v>64</v>
      </c>
      <c r="I151" s="49">
        <v>1</v>
      </c>
      <c r="J151" s="49">
        <v>1800</v>
      </c>
      <c r="K151" s="49">
        <v>0</v>
      </c>
      <c r="L151" s="49">
        <v>1800</v>
      </c>
      <c r="M151" s="49">
        <v>6330</v>
      </c>
    </row>
    <row r="152" ht="57.6" spans="1:13">
      <c r="A152" s="8" t="s">
        <v>490</v>
      </c>
      <c r="B152" s="8" t="s">
        <v>541</v>
      </c>
      <c r="C152" s="8" t="s">
        <v>542</v>
      </c>
      <c r="D152" s="8" t="s">
        <v>543</v>
      </c>
      <c r="E152" s="8" t="s">
        <v>544</v>
      </c>
      <c r="F152" s="8" t="s">
        <v>545</v>
      </c>
      <c r="G152" s="8" t="s">
        <v>540</v>
      </c>
      <c r="H152" s="8" t="s">
        <v>64</v>
      </c>
      <c r="I152" s="49">
        <v>1</v>
      </c>
      <c r="J152" s="49">
        <v>2100</v>
      </c>
      <c r="K152" s="49">
        <v>0</v>
      </c>
      <c r="L152" s="49">
        <v>2100</v>
      </c>
      <c r="M152" s="49">
        <v>8000</v>
      </c>
    </row>
    <row r="153" ht="43.2" spans="1:13">
      <c r="A153" s="8" t="s">
        <v>490</v>
      </c>
      <c r="B153" s="8" t="s">
        <v>546</v>
      </c>
      <c r="C153" s="8" t="s">
        <v>547</v>
      </c>
      <c r="D153" s="8" t="s">
        <v>25</v>
      </c>
      <c r="E153" s="8" t="s">
        <v>26</v>
      </c>
      <c r="F153" s="8" t="s">
        <v>548</v>
      </c>
      <c r="G153" s="8" t="s">
        <v>28</v>
      </c>
      <c r="H153" s="8" t="s">
        <v>144</v>
      </c>
      <c r="I153" s="49">
        <v>1</v>
      </c>
      <c r="J153" s="49">
        <v>700</v>
      </c>
      <c r="K153" s="49">
        <v>0</v>
      </c>
      <c r="L153" s="49">
        <v>700</v>
      </c>
      <c r="M153" s="49">
        <v>2580</v>
      </c>
    </row>
    <row r="154" ht="43.2" spans="1:13">
      <c r="A154" s="8" t="s">
        <v>490</v>
      </c>
      <c r="B154" s="8" t="s">
        <v>549</v>
      </c>
      <c r="C154" s="8" t="s">
        <v>550</v>
      </c>
      <c r="D154" s="8" t="s">
        <v>25</v>
      </c>
      <c r="E154" s="8" t="s">
        <v>164</v>
      </c>
      <c r="F154" s="8" t="s">
        <v>551</v>
      </c>
      <c r="G154" s="8" t="s">
        <v>166</v>
      </c>
      <c r="H154" s="8" t="s">
        <v>497</v>
      </c>
      <c r="I154" s="49">
        <v>1</v>
      </c>
      <c r="J154" s="49">
        <v>700</v>
      </c>
      <c r="K154" s="49">
        <v>0</v>
      </c>
      <c r="L154" s="49">
        <v>700</v>
      </c>
      <c r="M154" s="49">
        <v>2480</v>
      </c>
    </row>
    <row r="155" ht="43.2" spans="1:13">
      <c r="A155" s="8" t="s">
        <v>490</v>
      </c>
      <c r="B155" s="8" t="s">
        <v>552</v>
      </c>
      <c r="C155" s="8" t="s">
        <v>553</v>
      </c>
      <c r="D155" s="8" t="s">
        <v>25</v>
      </c>
      <c r="E155" s="8" t="s">
        <v>26</v>
      </c>
      <c r="F155" s="8" t="s">
        <v>554</v>
      </c>
      <c r="G155" s="8" t="s">
        <v>28</v>
      </c>
      <c r="H155" s="8" t="s">
        <v>144</v>
      </c>
      <c r="I155" s="49">
        <v>1</v>
      </c>
      <c r="J155" s="49">
        <v>700</v>
      </c>
      <c r="K155" s="49">
        <v>0</v>
      </c>
      <c r="L155" s="49">
        <v>700</v>
      </c>
      <c r="M155" s="49">
        <v>2580</v>
      </c>
    </row>
    <row r="156" ht="43.2" spans="1:13">
      <c r="A156" s="8" t="s">
        <v>490</v>
      </c>
      <c r="B156" s="8" t="s">
        <v>555</v>
      </c>
      <c r="C156" s="8" t="s">
        <v>556</v>
      </c>
      <c r="D156" s="8" t="s">
        <v>32</v>
      </c>
      <c r="E156" s="8" t="s">
        <v>33</v>
      </c>
      <c r="F156" s="8" t="s">
        <v>557</v>
      </c>
      <c r="G156" s="8" t="s">
        <v>35</v>
      </c>
      <c r="H156" s="8" t="s">
        <v>144</v>
      </c>
      <c r="I156" s="49">
        <v>1</v>
      </c>
      <c r="J156" s="49">
        <v>200</v>
      </c>
      <c r="K156" s="49">
        <v>0</v>
      </c>
      <c r="L156" s="49">
        <v>200</v>
      </c>
      <c r="M156" s="49">
        <v>680</v>
      </c>
    </row>
    <row r="157" ht="24" spans="1:13">
      <c r="A157" s="50" t="s">
        <v>490</v>
      </c>
      <c r="B157" s="50" t="s">
        <v>558</v>
      </c>
      <c r="C157" s="50" t="s">
        <v>559</v>
      </c>
      <c r="D157" s="50" t="s">
        <v>560</v>
      </c>
      <c r="E157" s="50" t="s">
        <v>561</v>
      </c>
      <c r="F157" s="50" t="s">
        <v>562</v>
      </c>
      <c r="G157" s="50" t="s">
        <v>563</v>
      </c>
      <c r="H157" s="50" t="s">
        <v>64</v>
      </c>
      <c r="I157" s="50">
        <v>1</v>
      </c>
      <c r="J157" s="52">
        <v>7000</v>
      </c>
      <c r="K157" s="52">
        <v>1000</v>
      </c>
      <c r="L157" s="52">
        <v>8000</v>
      </c>
      <c r="M157" s="52"/>
    </row>
    <row r="158" ht="24" spans="1:13">
      <c r="A158" s="50" t="s">
        <v>490</v>
      </c>
      <c r="B158" s="50" t="s">
        <v>558</v>
      </c>
      <c r="C158" s="50" t="s">
        <v>559</v>
      </c>
      <c r="D158" s="50" t="s">
        <v>560</v>
      </c>
      <c r="E158" s="50" t="s">
        <v>564</v>
      </c>
      <c r="F158" s="50" t="s">
        <v>565</v>
      </c>
      <c r="G158" s="50" t="s">
        <v>566</v>
      </c>
      <c r="H158" s="50" t="s">
        <v>64</v>
      </c>
      <c r="I158" s="50">
        <v>1</v>
      </c>
      <c r="J158" s="52">
        <v>1000</v>
      </c>
      <c r="K158" s="52">
        <v>0</v>
      </c>
      <c r="L158" s="52">
        <v>1000</v>
      </c>
      <c r="M158" s="52"/>
    </row>
    <row r="159" ht="43.2" spans="1:13">
      <c r="A159" s="8" t="s">
        <v>490</v>
      </c>
      <c r="B159" s="8" t="s">
        <v>567</v>
      </c>
      <c r="C159" s="8" t="s">
        <v>568</v>
      </c>
      <c r="D159" s="8" t="s">
        <v>25</v>
      </c>
      <c r="E159" s="8" t="s">
        <v>164</v>
      </c>
      <c r="F159" s="8" t="s">
        <v>569</v>
      </c>
      <c r="G159" s="8" t="s">
        <v>166</v>
      </c>
      <c r="H159" s="8" t="s">
        <v>497</v>
      </c>
      <c r="I159" s="49">
        <v>1</v>
      </c>
      <c r="J159" s="49">
        <v>700</v>
      </c>
      <c r="K159" s="49">
        <v>0</v>
      </c>
      <c r="L159" s="49">
        <v>700</v>
      </c>
      <c r="M159" s="49">
        <v>2480</v>
      </c>
    </row>
    <row r="160" ht="43.2" spans="1:13">
      <c r="A160" s="8" t="s">
        <v>490</v>
      </c>
      <c r="B160" s="8" t="s">
        <v>570</v>
      </c>
      <c r="C160" s="8" t="s">
        <v>571</v>
      </c>
      <c r="D160" s="8" t="s">
        <v>572</v>
      </c>
      <c r="E160" s="8" t="s">
        <v>573</v>
      </c>
      <c r="F160" s="8" t="s">
        <v>574</v>
      </c>
      <c r="G160" s="8" t="s">
        <v>575</v>
      </c>
      <c r="H160" s="8" t="s">
        <v>64</v>
      </c>
      <c r="I160" s="49">
        <v>1</v>
      </c>
      <c r="J160" s="49">
        <v>600</v>
      </c>
      <c r="K160" s="49">
        <v>0</v>
      </c>
      <c r="L160" s="49">
        <v>600</v>
      </c>
      <c r="M160" s="49">
        <v>1900</v>
      </c>
    </row>
    <row r="161" ht="43.2" spans="1:13">
      <c r="A161" s="8" t="s">
        <v>490</v>
      </c>
      <c r="B161" s="8" t="s">
        <v>570</v>
      </c>
      <c r="C161" s="8" t="s">
        <v>571</v>
      </c>
      <c r="D161" s="8" t="s">
        <v>576</v>
      </c>
      <c r="E161" s="8" t="s">
        <v>577</v>
      </c>
      <c r="F161" s="8" t="s">
        <v>578</v>
      </c>
      <c r="G161" s="8" t="s">
        <v>579</v>
      </c>
      <c r="H161" s="8" t="s">
        <v>64</v>
      </c>
      <c r="I161" s="49">
        <v>1</v>
      </c>
      <c r="J161" s="49">
        <v>41500</v>
      </c>
      <c r="K161" s="49">
        <v>12450</v>
      </c>
      <c r="L161" s="49">
        <v>53950</v>
      </c>
      <c r="M161" s="49">
        <v>124500</v>
      </c>
    </row>
    <row r="162" ht="28.8" spans="1:13">
      <c r="A162" s="8" t="s">
        <v>490</v>
      </c>
      <c r="B162" s="8" t="s">
        <v>580</v>
      </c>
      <c r="C162" s="8" t="s">
        <v>581</v>
      </c>
      <c r="D162" s="8" t="s">
        <v>582</v>
      </c>
      <c r="E162" s="8" t="s">
        <v>583</v>
      </c>
      <c r="F162" s="8" t="s">
        <v>584</v>
      </c>
      <c r="G162" s="8" t="s">
        <v>585</v>
      </c>
      <c r="H162" s="8" t="s">
        <v>64</v>
      </c>
      <c r="I162" s="49">
        <v>1</v>
      </c>
      <c r="J162" s="49">
        <v>29000</v>
      </c>
      <c r="K162" s="49">
        <v>8700</v>
      </c>
      <c r="L162" s="49">
        <v>37700</v>
      </c>
      <c r="M162" s="49">
        <v>95800</v>
      </c>
    </row>
    <row r="163" ht="28.8" spans="1:13">
      <c r="A163" s="8" t="s">
        <v>490</v>
      </c>
      <c r="B163" s="8" t="s">
        <v>580</v>
      </c>
      <c r="C163" s="8" t="s">
        <v>581</v>
      </c>
      <c r="D163" s="8" t="s">
        <v>586</v>
      </c>
      <c r="E163" s="8" t="s">
        <v>587</v>
      </c>
      <c r="F163" s="8" t="s">
        <v>588</v>
      </c>
      <c r="G163" s="8" t="s">
        <v>589</v>
      </c>
      <c r="H163" s="8" t="s">
        <v>64</v>
      </c>
      <c r="I163" s="49">
        <v>1</v>
      </c>
      <c r="J163" s="49">
        <v>5730</v>
      </c>
      <c r="K163" s="49">
        <v>0</v>
      </c>
      <c r="L163" s="49">
        <v>5730</v>
      </c>
      <c r="M163" s="49">
        <v>18800</v>
      </c>
    </row>
    <row r="164" ht="28.8" spans="1:13">
      <c r="A164" s="8" t="s">
        <v>490</v>
      </c>
      <c r="B164" s="8" t="s">
        <v>580</v>
      </c>
      <c r="C164" s="8" t="s">
        <v>581</v>
      </c>
      <c r="D164" s="8" t="s">
        <v>135</v>
      </c>
      <c r="E164" s="8" t="s">
        <v>136</v>
      </c>
      <c r="F164" s="8" t="s">
        <v>590</v>
      </c>
      <c r="G164" s="8" t="s">
        <v>138</v>
      </c>
      <c r="H164" s="8" t="s">
        <v>64</v>
      </c>
      <c r="I164" s="49">
        <v>1</v>
      </c>
      <c r="J164" s="49">
        <v>12000</v>
      </c>
      <c r="K164" s="49">
        <v>0</v>
      </c>
      <c r="L164" s="49">
        <v>12000</v>
      </c>
      <c r="M164" s="49">
        <v>27000</v>
      </c>
    </row>
    <row r="165" ht="43.2" spans="1:13">
      <c r="A165" s="8" t="s">
        <v>490</v>
      </c>
      <c r="B165" s="8" t="s">
        <v>591</v>
      </c>
      <c r="C165" s="8" t="s">
        <v>592</v>
      </c>
      <c r="D165" s="8" t="s">
        <v>32</v>
      </c>
      <c r="E165" s="8" t="s">
        <v>67</v>
      </c>
      <c r="F165" s="8" t="s">
        <v>593</v>
      </c>
      <c r="G165" s="8" t="s">
        <v>35</v>
      </c>
      <c r="H165" s="8" t="s">
        <v>144</v>
      </c>
      <c r="I165" s="49">
        <v>1</v>
      </c>
      <c r="J165" s="49">
        <v>200</v>
      </c>
      <c r="K165" s="49">
        <v>0</v>
      </c>
      <c r="L165" s="49">
        <v>200</v>
      </c>
      <c r="M165" s="49">
        <v>680</v>
      </c>
    </row>
    <row r="166" ht="43.2" spans="1:13">
      <c r="A166" s="8" t="s">
        <v>490</v>
      </c>
      <c r="B166" s="8" t="s">
        <v>594</v>
      </c>
      <c r="C166" s="8" t="s">
        <v>595</v>
      </c>
      <c r="D166" s="8" t="s">
        <v>18</v>
      </c>
      <c r="E166" s="8" t="s">
        <v>19</v>
      </c>
      <c r="F166" s="8" t="s">
        <v>596</v>
      </c>
      <c r="G166" s="8" t="s">
        <v>511</v>
      </c>
      <c r="H166" s="8" t="s">
        <v>497</v>
      </c>
      <c r="I166" s="49">
        <v>1</v>
      </c>
      <c r="J166" s="49">
        <v>360</v>
      </c>
      <c r="K166" s="49">
        <v>0</v>
      </c>
      <c r="L166" s="49">
        <v>360</v>
      </c>
      <c r="M166" s="49">
        <v>1380</v>
      </c>
    </row>
    <row r="167" ht="43.2" spans="1:13">
      <c r="A167" s="8" t="s">
        <v>490</v>
      </c>
      <c r="B167" s="8" t="s">
        <v>597</v>
      </c>
      <c r="C167" s="8" t="s">
        <v>598</v>
      </c>
      <c r="D167" s="8" t="s">
        <v>599</v>
      </c>
      <c r="E167" s="8" t="s">
        <v>600</v>
      </c>
      <c r="F167" s="8" t="s">
        <v>601</v>
      </c>
      <c r="G167" s="8" t="s">
        <v>602</v>
      </c>
      <c r="H167" s="8" t="s">
        <v>144</v>
      </c>
      <c r="I167" s="49">
        <v>1</v>
      </c>
      <c r="J167" s="49">
        <v>2600</v>
      </c>
      <c r="K167" s="49">
        <v>0</v>
      </c>
      <c r="L167" s="49">
        <v>2600</v>
      </c>
      <c r="M167" s="49">
        <v>15800</v>
      </c>
    </row>
    <row r="168" ht="43.2" spans="1:13">
      <c r="A168" s="8" t="s">
        <v>490</v>
      </c>
      <c r="B168" s="8" t="s">
        <v>603</v>
      </c>
      <c r="C168" s="8" t="s">
        <v>598</v>
      </c>
      <c r="D168" s="8" t="s">
        <v>576</v>
      </c>
      <c r="E168" s="8" t="s">
        <v>577</v>
      </c>
      <c r="F168" s="8" t="s">
        <v>604</v>
      </c>
      <c r="G168" s="8" t="s">
        <v>579</v>
      </c>
      <c r="H168" s="8" t="s">
        <v>77</v>
      </c>
      <c r="I168" s="49">
        <v>1</v>
      </c>
      <c r="J168" s="49">
        <v>41500</v>
      </c>
      <c r="K168" s="49">
        <v>12450</v>
      </c>
      <c r="L168" s="49">
        <v>53950</v>
      </c>
      <c r="M168" s="49">
        <v>108800</v>
      </c>
    </row>
    <row r="169" ht="43.2" spans="1:13">
      <c r="A169" s="8" t="s">
        <v>490</v>
      </c>
      <c r="B169" s="8" t="s">
        <v>603</v>
      </c>
      <c r="C169" s="8" t="s">
        <v>598</v>
      </c>
      <c r="D169" s="8" t="s">
        <v>572</v>
      </c>
      <c r="E169" s="8" t="s">
        <v>605</v>
      </c>
      <c r="F169" s="8" t="s">
        <v>606</v>
      </c>
      <c r="G169" s="8" t="s">
        <v>607</v>
      </c>
      <c r="H169" s="8" t="s">
        <v>77</v>
      </c>
      <c r="I169" s="49">
        <v>1</v>
      </c>
      <c r="J169" s="49">
        <v>600</v>
      </c>
      <c r="K169" s="49">
        <v>0</v>
      </c>
      <c r="L169" s="49">
        <v>600</v>
      </c>
      <c r="M169" s="49">
        <v>3400</v>
      </c>
    </row>
    <row r="170" ht="43.2" spans="1:13">
      <c r="A170" s="8" t="s">
        <v>490</v>
      </c>
      <c r="B170" s="8" t="s">
        <v>603</v>
      </c>
      <c r="C170" s="8" t="s">
        <v>598</v>
      </c>
      <c r="D170" s="8" t="s">
        <v>135</v>
      </c>
      <c r="E170" s="8" t="s">
        <v>136</v>
      </c>
      <c r="F170" s="8" t="s">
        <v>608</v>
      </c>
      <c r="G170" s="8" t="s">
        <v>138</v>
      </c>
      <c r="H170" s="8" t="s">
        <v>64</v>
      </c>
      <c r="I170" s="49">
        <v>1</v>
      </c>
      <c r="J170" s="49">
        <v>12000</v>
      </c>
      <c r="K170" s="49">
        <v>0</v>
      </c>
      <c r="L170" s="49">
        <v>12000</v>
      </c>
      <c r="M170" s="49">
        <v>27000</v>
      </c>
    </row>
    <row r="171" ht="43.2" spans="1:13">
      <c r="A171" s="8" t="s">
        <v>490</v>
      </c>
      <c r="B171" s="8" t="s">
        <v>603</v>
      </c>
      <c r="C171" s="8" t="s">
        <v>598</v>
      </c>
      <c r="D171" s="8" t="s">
        <v>586</v>
      </c>
      <c r="E171" s="8" t="s">
        <v>587</v>
      </c>
      <c r="F171" s="8" t="s">
        <v>609</v>
      </c>
      <c r="G171" s="8" t="s">
        <v>610</v>
      </c>
      <c r="H171" s="8" t="s">
        <v>77</v>
      </c>
      <c r="I171" s="49">
        <v>1</v>
      </c>
      <c r="J171" s="49">
        <v>5730</v>
      </c>
      <c r="K171" s="49">
        <v>0</v>
      </c>
      <c r="L171" s="49">
        <v>5730</v>
      </c>
      <c r="M171" s="49">
        <v>18800</v>
      </c>
    </row>
    <row r="172" ht="43.2" spans="1:13">
      <c r="A172" s="8" t="s">
        <v>490</v>
      </c>
      <c r="B172" s="8" t="s">
        <v>611</v>
      </c>
      <c r="C172" s="8" t="s">
        <v>612</v>
      </c>
      <c r="D172" s="8" t="s">
        <v>32</v>
      </c>
      <c r="E172" s="8" t="s">
        <v>33</v>
      </c>
      <c r="F172" s="8" t="s">
        <v>613</v>
      </c>
      <c r="G172" s="8" t="s">
        <v>35</v>
      </c>
      <c r="H172" s="8" t="s">
        <v>36</v>
      </c>
      <c r="I172" s="49">
        <v>1</v>
      </c>
      <c r="J172" s="49">
        <v>200</v>
      </c>
      <c r="K172" s="49">
        <v>0</v>
      </c>
      <c r="L172" s="49">
        <v>200</v>
      </c>
      <c r="M172" s="49">
        <v>680</v>
      </c>
    </row>
    <row r="173" ht="24" spans="1:13">
      <c r="A173" s="50" t="s">
        <v>490</v>
      </c>
      <c r="B173" s="50" t="s">
        <v>614</v>
      </c>
      <c r="C173" s="51" t="s">
        <v>559</v>
      </c>
      <c r="D173" s="50" t="s">
        <v>615</v>
      </c>
      <c r="E173" s="50" t="s">
        <v>616</v>
      </c>
      <c r="F173" s="50" t="s">
        <v>617</v>
      </c>
      <c r="G173" s="50" t="s">
        <v>618</v>
      </c>
      <c r="H173" s="50" t="s">
        <v>64</v>
      </c>
      <c r="I173" s="50">
        <v>1</v>
      </c>
      <c r="J173" s="52">
        <v>5500</v>
      </c>
      <c r="K173" s="52">
        <v>0</v>
      </c>
      <c r="L173" s="52">
        <v>5500</v>
      </c>
      <c r="M173" s="52"/>
    </row>
    <row r="174" ht="43.2" spans="1:13">
      <c r="A174" s="8" t="s">
        <v>490</v>
      </c>
      <c r="B174" s="8" t="s">
        <v>619</v>
      </c>
      <c r="C174" s="8" t="s">
        <v>620</v>
      </c>
      <c r="D174" s="8" t="s">
        <v>25</v>
      </c>
      <c r="E174" s="8" t="s">
        <v>316</v>
      </c>
      <c r="F174" s="8" t="s">
        <v>621</v>
      </c>
      <c r="G174" s="8" t="s">
        <v>318</v>
      </c>
      <c r="H174" s="8" t="s">
        <v>497</v>
      </c>
      <c r="I174" s="49">
        <v>1</v>
      </c>
      <c r="J174" s="49">
        <v>700</v>
      </c>
      <c r="K174" s="49">
        <v>0</v>
      </c>
      <c r="L174" s="49">
        <v>700</v>
      </c>
      <c r="M174" s="49">
        <v>3200</v>
      </c>
    </row>
    <row r="175" ht="43.2" spans="1:13">
      <c r="A175" s="8" t="s">
        <v>490</v>
      </c>
      <c r="B175" s="8" t="s">
        <v>622</v>
      </c>
      <c r="C175" s="8" t="s">
        <v>623</v>
      </c>
      <c r="D175" s="8" t="s">
        <v>232</v>
      </c>
      <c r="E175" s="8" t="s">
        <v>233</v>
      </c>
      <c r="F175" s="8" t="s">
        <v>624</v>
      </c>
      <c r="G175" s="8" t="s">
        <v>235</v>
      </c>
      <c r="H175" s="8" t="s">
        <v>497</v>
      </c>
      <c r="I175" s="49">
        <v>1</v>
      </c>
      <c r="J175" s="49">
        <v>500</v>
      </c>
      <c r="K175" s="49">
        <v>0</v>
      </c>
      <c r="L175" s="49">
        <v>500</v>
      </c>
      <c r="M175" s="49">
        <v>1580</v>
      </c>
    </row>
    <row r="176" ht="43.2" spans="1:13">
      <c r="A176" s="8" t="s">
        <v>490</v>
      </c>
      <c r="B176" s="8" t="s">
        <v>625</v>
      </c>
      <c r="C176" s="8" t="s">
        <v>620</v>
      </c>
      <c r="D176" s="8" t="s">
        <v>25</v>
      </c>
      <c r="E176" s="8" t="s">
        <v>316</v>
      </c>
      <c r="F176" s="8" t="s">
        <v>626</v>
      </c>
      <c r="G176" s="8" t="s">
        <v>318</v>
      </c>
      <c r="H176" s="8" t="s">
        <v>497</v>
      </c>
      <c r="I176" s="49">
        <v>1</v>
      </c>
      <c r="J176" s="49">
        <v>700</v>
      </c>
      <c r="K176" s="49">
        <v>0</v>
      </c>
      <c r="L176" s="49">
        <v>700</v>
      </c>
      <c r="M176" s="49">
        <v>3200</v>
      </c>
    </row>
    <row r="177" ht="43.2" spans="1:13">
      <c r="A177" s="8" t="s">
        <v>490</v>
      </c>
      <c r="B177" s="8" t="s">
        <v>627</v>
      </c>
      <c r="C177" s="8" t="s">
        <v>628</v>
      </c>
      <c r="D177" s="8" t="s">
        <v>25</v>
      </c>
      <c r="E177" s="8" t="s">
        <v>164</v>
      </c>
      <c r="F177" s="8" t="s">
        <v>629</v>
      </c>
      <c r="G177" s="8" t="s">
        <v>166</v>
      </c>
      <c r="H177" s="8" t="s">
        <v>497</v>
      </c>
      <c r="I177" s="49">
        <v>1</v>
      </c>
      <c r="J177" s="49">
        <v>700</v>
      </c>
      <c r="K177" s="49">
        <v>0</v>
      </c>
      <c r="L177" s="49">
        <v>700</v>
      </c>
      <c r="M177" s="49">
        <v>2480</v>
      </c>
    </row>
    <row r="178" ht="43.2" spans="1:13">
      <c r="A178" s="8" t="s">
        <v>490</v>
      </c>
      <c r="B178" s="8" t="s">
        <v>630</v>
      </c>
      <c r="C178" s="8" t="s">
        <v>631</v>
      </c>
      <c r="D178" s="8" t="s">
        <v>18</v>
      </c>
      <c r="E178" s="8" t="s">
        <v>632</v>
      </c>
      <c r="F178" s="8" t="s">
        <v>633</v>
      </c>
      <c r="G178" s="8" t="s">
        <v>511</v>
      </c>
      <c r="H178" s="8" t="s">
        <v>497</v>
      </c>
      <c r="I178" s="49">
        <v>1</v>
      </c>
      <c r="J178" s="49">
        <v>360</v>
      </c>
      <c r="K178" s="49">
        <v>0</v>
      </c>
      <c r="L178" s="49">
        <v>360</v>
      </c>
      <c r="M178" s="49">
        <v>1380</v>
      </c>
    </row>
    <row r="179" ht="43.2" spans="1:13">
      <c r="A179" s="8" t="s">
        <v>490</v>
      </c>
      <c r="B179" s="8" t="s">
        <v>634</v>
      </c>
      <c r="C179" s="8" t="s">
        <v>635</v>
      </c>
      <c r="D179" s="8" t="s">
        <v>576</v>
      </c>
      <c r="E179" s="8" t="s">
        <v>636</v>
      </c>
      <c r="F179" s="8" t="s">
        <v>637</v>
      </c>
      <c r="G179" s="8" t="s">
        <v>579</v>
      </c>
      <c r="H179" s="8" t="s">
        <v>77</v>
      </c>
      <c r="I179" s="49">
        <v>1</v>
      </c>
      <c r="J179" s="49">
        <v>37400</v>
      </c>
      <c r="K179" s="49">
        <v>11220</v>
      </c>
      <c r="L179" s="49">
        <v>48620</v>
      </c>
      <c r="M179" s="49">
        <v>98000</v>
      </c>
    </row>
    <row r="180" ht="43.2" spans="1:13">
      <c r="A180" s="8" t="s">
        <v>490</v>
      </c>
      <c r="B180" s="8" t="s">
        <v>634</v>
      </c>
      <c r="C180" s="8" t="s">
        <v>635</v>
      </c>
      <c r="D180" s="8" t="s">
        <v>572</v>
      </c>
      <c r="E180" s="8" t="s">
        <v>605</v>
      </c>
      <c r="F180" s="8" t="s">
        <v>638</v>
      </c>
      <c r="G180" s="8" t="s">
        <v>607</v>
      </c>
      <c r="H180" s="8" t="s">
        <v>77</v>
      </c>
      <c r="I180" s="49">
        <v>1</v>
      </c>
      <c r="J180" s="49">
        <v>600</v>
      </c>
      <c r="K180" s="49">
        <v>0</v>
      </c>
      <c r="L180" s="49">
        <v>600</v>
      </c>
      <c r="M180" s="49">
        <v>3400</v>
      </c>
    </row>
    <row r="181" ht="57.6" spans="1:13">
      <c r="A181" s="8" t="s">
        <v>490</v>
      </c>
      <c r="B181" s="8" t="s">
        <v>634</v>
      </c>
      <c r="C181" s="8" t="s">
        <v>635</v>
      </c>
      <c r="D181" s="8" t="s">
        <v>60</v>
      </c>
      <c r="E181" s="8" t="s">
        <v>74</v>
      </c>
      <c r="F181" s="8" t="s">
        <v>639</v>
      </c>
      <c r="G181" s="8" t="s">
        <v>76</v>
      </c>
      <c r="H181" s="8" t="s">
        <v>77</v>
      </c>
      <c r="I181" s="49">
        <v>1</v>
      </c>
      <c r="J181" s="49">
        <v>21110</v>
      </c>
      <c r="K181" s="49">
        <v>6330</v>
      </c>
      <c r="L181" s="49">
        <v>27440</v>
      </c>
      <c r="M181" s="49">
        <v>64800</v>
      </c>
    </row>
    <row r="182" ht="43.2" spans="1:13">
      <c r="A182" s="8" t="s">
        <v>490</v>
      </c>
      <c r="B182" s="8" t="s">
        <v>640</v>
      </c>
      <c r="C182" s="8" t="s">
        <v>641</v>
      </c>
      <c r="D182" s="8" t="s">
        <v>586</v>
      </c>
      <c r="E182" s="8" t="s">
        <v>587</v>
      </c>
      <c r="F182" s="8" t="s">
        <v>642</v>
      </c>
      <c r="G182" s="8" t="s">
        <v>610</v>
      </c>
      <c r="H182" s="8" t="s">
        <v>77</v>
      </c>
      <c r="I182" s="49">
        <v>1</v>
      </c>
      <c r="J182" s="49">
        <v>5730</v>
      </c>
      <c r="K182" s="49">
        <v>0</v>
      </c>
      <c r="L182" s="49">
        <v>5730</v>
      </c>
      <c r="M182" s="49">
        <v>18800</v>
      </c>
    </row>
    <row r="183" ht="43.2" spans="1:13">
      <c r="A183" s="8" t="s">
        <v>490</v>
      </c>
      <c r="B183" s="8" t="s">
        <v>640</v>
      </c>
      <c r="C183" s="8" t="s">
        <v>641</v>
      </c>
      <c r="D183" s="8" t="s">
        <v>572</v>
      </c>
      <c r="E183" s="8" t="s">
        <v>605</v>
      </c>
      <c r="F183" s="8" t="s">
        <v>643</v>
      </c>
      <c r="G183" s="8" t="s">
        <v>607</v>
      </c>
      <c r="H183" s="8" t="s">
        <v>77</v>
      </c>
      <c r="I183" s="49">
        <v>1</v>
      </c>
      <c r="J183" s="49">
        <v>600</v>
      </c>
      <c r="K183" s="49">
        <v>0</v>
      </c>
      <c r="L183" s="49">
        <v>600</v>
      </c>
      <c r="M183" s="49">
        <v>3400</v>
      </c>
    </row>
    <row r="184" ht="43.2" spans="1:13">
      <c r="A184" s="8" t="s">
        <v>490</v>
      </c>
      <c r="B184" s="8" t="s">
        <v>644</v>
      </c>
      <c r="C184" s="8" t="s">
        <v>542</v>
      </c>
      <c r="D184" s="8" t="s">
        <v>32</v>
      </c>
      <c r="E184" s="8" t="s">
        <v>67</v>
      </c>
      <c r="F184" s="8" t="s">
        <v>645</v>
      </c>
      <c r="G184" s="8" t="s">
        <v>35</v>
      </c>
      <c r="H184" s="8" t="s">
        <v>144</v>
      </c>
      <c r="I184" s="49">
        <v>1</v>
      </c>
      <c r="J184" s="49">
        <v>200</v>
      </c>
      <c r="K184" s="49">
        <v>0</v>
      </c>
      <c r="L184" s="49">
        <v>200</v>
      </c>
      <c r="M184" s="49">
        <v>680</v>
      </c>
    </row>
    <row r="185" ht="43.2" spans="1:13">
      <c r="A185" s="8" t="s">
        <v>490</v>
      </c>
      <c r="B185" s="8" t="s">
        <v>646</v>
      </c>
      <c r="C185" s="8" t="s">
        <v>647</v>
      </c>
      <c r="D185" s="8" t="s">
        <v>582</v>
      </c>
      <c r="E185" s="8" t="s">
        <v>583</v>
      </c>
      <c r="F185" s="8" t="s">
        <v>648</v>
      </c>
      <c r="G185" s="8" t="s">
        <v>585</v>
      </c>
      <c r="H185" s="8" t="s">
        <v>64</v>
      </c>
      <c r="I185" s="49">
        <v>1</v>
      </c>
      <c r="J185" s="49">
        <v>29000</v>
      </c>
      <c r="K185" s="49">
        <v>8700</v>
      </c>
      <c r="L185" s="49">
        <v>37700</v>
      </c>
      <c r="M185" s="49">
        <v>95800</v>
      </c>
    </row>
    <row r="186" ht="43.2" spans="1:13">
      <c r="A186" s="8" t="s">
        <v>490</v>
      </c>
      <c r="B186" s="8" t="s">
        <v>646</v>
      </c>
      <c r="C186" s="8" t="s">
        <v>647</v>
      </c>
      <c r="D186" s="8" t="s">
        <v>586</v>
      </c>
      <c r="E186" s="8" t="s">
        <v>587</v>
      </c>
      <c r="F186" s="8" t="s">
        <v>649</v>
      </c>
      <c r="G186" s="8" t="s">
        <v>589</v>
      </c>
      <c r="H186" s="8" t="s">
        <v>64</v>
      </c>
      <c r="I186" s="49">
        <v>1</v>
      </c>
      <c r="J186" s="49">
        <v>5730</v>
      </c>
      <c r="K186" s="49">
        <v>0</v>
      </c>
      <c r="L186" s="49">
        <v>5730</v>
      </c>
      <c r="M186" s="49">
        <v>18800</v>
      </c>
    </row>
    <row r="187" ht="43.2" spans="1:13">
      <c r="A187" s="8" t="s">
        <v>490</v>
      </c>
      <c r="B187" s="8" t="s">
        <v>650</v>
      </c>
      <c r="C187" s="8" t="s">
        <v>651</v>
      </c>
      <c r="D187" s="8" t="s">
        <v>18</v>
      </c>
      <c r="E187" s="8" t="s">
        <v>19</v>
      </c>
      <c r="F187" s="8" t="s">
        <v>652</v>
      </c>
      <c r="G187" s="8" t="s">
        <v>511</v>
      </c>
      <c r="H187" s="8" t="s">
        <v>497</v>
      </c>
      <c r="I187" s="49">
        <v>1</v>
      </c>
      <c r="J187" s="49">
        <v>360</v>
      </c>
      <c r="K187" s="49">
        <v>0</v>
      </c>
      <c r="L187" s="49">
        <v>360</v>
      </c>
      <c r="M187" s="49">
        <v>1380</v>
      </c>
    </row>
    <row r="188" ht="43.2" spans="1:13">
      <c r="A188" s="8" t="s">
        <v>490</v>
      </c>
      <c r="B188" s="8" t="s">
        <v>653</v>
      </c>
      <c r="C188" s="8" t="s">
        <v>654</v>
      </c>
      <c r="D188" s="8" t="s">
        <v>18</v>
      </c>
      <c r="E188" s="8" t="s">
        <v>19</v>
      </c>
      <c r="F188" s="8" t="s">
        <v>655</v>
      </c>
      <c r="G188" s="8" t="s">
        <v>511</v>
      </c>
      <c r="H188" s="8" t="s">
        <v>497</v>
      </c>
      <c r="I188" s="49">
        <v>1</v>
      </c>
      <c r="J188" s="49">
        <v>360</v>
      </c>
      <c r="K188" s="49">
        <v>0</v>
      </c>
      <c r="L188" s="49">
        <v>360</v>
      </c>
      <c r="M188" s="49">
        <v>1380</v>
      </c>
    </row>
    <row r="189" ht="43.2" spans="1:13">
      <c r="A189" s="8" t="s">
        <v>490</v>
      </c>
      <c r="B189" s="8" t="s">
        <v>656</v>
      </c>
      <c r="C189" s="8" t="s">
        <v>657</v>
      </c>
      <c r="D189" s="8" t="s">
        <v>658</v>
      </c>
      <c r="E189" s="8" t="s">
        <v>659</v>
      </c>
      <c r="F189" s="8" t="s">
        <v>660</v>
      </c>
      <c r="G189" s="8" t="s">
        <v>661</v>
      </c>
      <c r="H189" s="8" t="s">
        <v>144</v>
      </c>
      <c r="I189" s="49">
        <v>1</v>
      </c>
      <c r="J189" s="49">
        <v>50000</v>
      </c>
      <c r="K189" s="49">
        <v>15000</v>
      </c>
      <c r="L189" s="49">
        <v>65000</v>
      </c>
      <c r="M189" s="49">
        <v>158800</v>
      </c>
    </row>
    <row r="190" ht="43.2" spans="1:13">
      <c r="A190" s="8" t="s">
        <v>490</v>
      </c>
      <c r="B190" s="8" t="s">
        <v>656</v>
      </c>
      <c r="C190" s="8" t="s">
        <v>657</v>
      </c>
      <c r="D190" s="8" t="s">
        <v>572</v>
      </c>
      <c r="E190" s="8" t="s">
        <v>605</v>
      </c>
      <c r="F190" s="8" t="s">
        <v>662</v>
      </c>
      <c r="G190" s="8" t="s">
        <v>607</v>
      </c>
      <c r="H190" s="8" t="s">
        <v>77</v>
      </c>
      <c r="I190" s="49">
        <v>1</v>
      </c>
      <c r="J190" s="49">
        <v>600</v>
      </c>
      <c r="K190" s="49">
        <v>0</v>
      </c>
      <c r="L190" s="49">
        <v>600</v>
      </c>
      <c r="M190" s="49">
        <v>3400</v>
      </c>
    </row>
    <row r="191" ht="43.2" spans="1:13">
      <c r="A191" s="8" t="s">
        <v>490</v>
      </c>
      <c r="B191" s="8" t="s">
        <v>663</v>
      </c>
      <c r="C191" s="8" t="s">
        <v>664</v>
      </c>
      <c r="D191" s="8" t="s">
        <v>25</v>
      </c>
      <c r="E191" s="8" t="s">
        <v>26</v>
      </c>
      <c r="F191" s="8" t="s">
        <v>665</v>
      </c>
      <c r="G191" s="8" t="s">
        <v>28</v>
      </c>
      <c r="H191" s="8" t="s">
        <v>144</v>
      </c>
      <c r="I191" s="49">
        <v>1</v>
      </c>
      <c r="J191" s="49">
        <v>700</v>
      </c>
      <c r="K191" s="49">
        <v>0</v>
      </c>
      <c r="L191" s="49">
        <v>700</v>
      </c>
      <c r="M191" s="49">
        <v>2580</v>
      </c>
    </row>
    <row r="192" ht="43.2" spans="1:13">
      <c r="A192" s="8" t="s">
        <v>490</v>
      </c>
      <c r="B192" s="8" t="s">
        <v>666</v>
      </c>
      <c r="C192" s="8" t="s">
        <v>667</v>
      </c>
      <c r="D192" s="8" t="s">
        <v>32</v>
      </c>
      <c r="E192" s="8" t="s">
        <v>169</v>
      </c>
      <c r="F192" s="8" t="s">
        <v>668</v>
      </c>
      <c r="G192" s="8" t="s">
        <v>35</v>
      </c>
      <c r="H192" s="8" t="s">
        <v>144</v>
      </c>
      <c r="I192" s="49">
        <v>1</v>
      </c>
      <c r="J192" s="49">
        <v>200</v>
      </c>
      <c r="K192" s="49">
        <v>0</v>
      </c>
      <c r="L192" s="49">
        <v>200</v>
      </c>
      <c r="M192" s="49">
        <v>680</v>
      </c>
    </row>
    <row r="193" ht="43.2" spans="1:13">
      <c r="A193" s="8" t="s">
        <v>490</v>
      </c>
      <c r="B193" s="8" t="s">
        <v>669</v>
      </c>
      <c r="C193" s="8" t="s">
        <v>670</v>
      </c>
      <c r="D193" s="8" t="s">
        <v>25</v>
      </c>
      <c r="E193" s="8" t="s">
        <v>503</v>
      </c>
      <c r="F193" s="8" t="s">
        <v>671</v>
      </c>
      <c r="G193" s="8" t="s">
        <v>505</v>
      </c>
      <c r="H193" s="8" t="s">
        <v>144</v>
      </c>
      <c r="I193" s="49">
        <v>1</v>
      </c>
      <c r="J193" s="49">
        <v>700</v>
      </c>
      <c r="K193" s="49">
        <v>0</v>
      </c>
      <c r="L193" s="49">
        <v>700</v>
      </c>
      <c r="M193" s="49">
        <v>2580</v>
      </c>
    </row>
    <row r="194" ht="43.2" spans="1:13">
      <c r="A194" s="8" t="s">
        <v>490</v>
      </c>
      <c r="B194" s="8" t="s">
        <v>672</v>
      </c>
      <c r="C194" s="8" t="s">
        <v>568</v>
      </c>
      <c r="D194" s="8" t="s">
        <v>25</v>
      </c>
      <c r="E194" s="8" t="s">
        <v>503</v>
      </c>
      <c r="F194" s="8" t="s">
        <v>673</v>
      </c>
      <c r="G194" s="8" t="s">
        <v>505</v>
      </c>
      <c r="H194" s="8" t="s">
        <v>144</v>
      </c>
      <c r="I194" s="49">
        <v>1</v>
      </c>
      <c r="J194" s="49">
        <v>700</v>
      </c>
      <c r="K194" s="49">
        <v>0</v>
      </c>
      <c r="L194" s="49">
        <v>700</v>
      </c>
      <c r="M194" s="49">
        <v>2580</v>
      </c>
    </row>
    <row r="195" ht="43.2" spans="1:13">
      <c r="A195" s="8" t="s">
        <v>490</v>
      </c>
      <c r="B195" s="8" t="s">
        <v>674</v>
      </c>
      <c r="C195" s="8" t="s">
        <v>667</v>
      </c>
      <c r="D195" s="8" t="s">
        <v>32</v>
      </c>
      <c r="E195" s="8" t="s">
        <v>169</v>
      </c>
      <c r="F195" s="8" t="s">
        <v>675</v>
      </c>
      <c r="G195" s="8" t="s">
        <v>35</v>
      </c>
      <c r="H195" s="8" t="s">
        <v>144</v>
      </c>
      <c r="I195" s="49">
        <v>1</v>
      </c>
      <c r="J195" s="49">
        <v>200</v>
      </c>
      <c r="K195" s="49">
        <v>0</v>
      </c>
      <c r="L195" s="49">
        <v>200</v>
      </c>
      <c r="M195" s="49">
        <v>680</v>
      </c>
    </row>
    <row r="196" ht="43.2" spans="1:13">
      <c r="A196" s="8" t="s">
        <v>490</v>
      </c>
      <c r="B196" s="8" t="s">
        <v>676</v>
      </c>
      <c r="C196" s="8" t="s">
        <v>620</v>
      </c>
      <c r="D196" s="8" t="s">
        <v>25</v>
      </c>
      <c r="E196" s="8" t="s">
        <v>316</v>
      </c>
      <c r="F196" s="8" t="s">
        <v>677</v>
      </c>
      <c r="G196" s="8" t="s">
        <v>318</v>
      </c>
      <c r="H196" s="8" t="s">
        <v>497</v>
      </c>
      <c r="I196" s="49">
        <v>1</v>
      </c>
      <c r="J196" s="49">
        <v>700</v>
      </c>
      <c r="K196" s="49">
        <v>0</v>
      </c>
      <c r="L196" s="49">
        <v>700</v>
      </c>
      <c r="M196" s="49">
        <v>3200</v>
      </c>
    </row>
    <row r="197" ht="43.2" spans="1:13">
      <c r="A197" s="8" t="s">
        <v>490</v>
      </c>
      <c r="B197" s="8" t="s">
        <v>678</v>
      </c>
      <c r="C197" s="8" t="s">
        <v>679</v>
      </c>
      <c r="D197" s="8" t="s">
        <v>18</v>
      </c>
      <c r="E197" s="8" t="s">
        <v>632</v>
      </c>
      <c r="F197" s="8" t="s">
        <v>680</v>
      </c>
      <c r="G197" s="8" t="s">
        <v>511</v>
      </c>
      <c r="H197" s="8" t="s">
        <v>497</v>
      </c>
      <c r="I197" s="49">
        <v>1</v>
      </c>
      <c r="J197" s="49">
        <v>360</v>
      </c>
      <c r="K197" s="49">
        <v>0</v>
      </c>
      <c r="L197" s="49">
        <v>360</v>
      </c>
      <c r="M197" s="49">
        <v>1380</v>
      </c>
    </row>
    <row r="198" ht="43.2" spans="1:13">
      <c r="A198" s="8" t="s">
        <v>490</v>
      </c>
      <c r="B198" s="8" t="s">
        <v>681</v>
      </c>
      <c r="C198" s="8" t="s">
        <v>682</v>
      </c>
      <c r="D198" s="8" t="s">
        <v>25</v>
      </c>
      <c r="E198" s="8" t="s">
        <v>503</v>
      </c>
      <c r="F198" s="8" t="s">
        <v>683</v>
      </c>
      <c r="G198" s="8" t="s">
        <v>505</v>
      </c>
      <c r="H198" s="8" t="s">
        <v>144</v>
      </c>
      <c r="I198" s="49">
        <v>1</v>
      </c>
      <c r="J198" s="49">
        <v>700</v>
      </c>
      <c r="K198" s="49">
        <v>0</v>
      </c>
      <c r="L198" s="49">
        <v>700</v>
      </c>
      <c r="M198" s="49">
        <v>2580</v>
      </c>
    </row>
    <row r="199" ht="28.8" spans="1:13">
      <c r="A199" s="8" t="s">
        <v>490</v>
      </c>
      <c r="B199" s="8" t="s">
        <v>684</v>
      </c>
      <c r="C199" s="8" t="s">
        <v>685</v>
      </c>
      <c r="D199" s="8" t="s">
        <v>32</v>
      </c>
      <c r="E199" s="8" t="s">
        <v>169</v>
      </c>
      <c r="F199" s="8" t="s">
        <v>686</v>
      </c>
      <c r="G199" s="8" t="s">
        <v>35</v>
      </c>
      <c r="H199" s="8" t="s">
        <v>144</v>
      </c>
      <c r="I199" s="49">
        <v>1</v>
      </c>
      <c r="J199" s="49">
        <v>200</v>
      </c>
      <c r="K199" s="49">
        <v>0</v>
      </c>
      <c r="L199" s="49">
        <v>200</v>
      </c>
      <c r="M199" s="49">
        <v>680</v>
      </c>
    </row>
    <row r="200" ht="43.2" spans="1:13">
      <c r="A200" s="8" t="s">
        <v>490</v>
      </c>
      <c r="B200" s="8" t="s">
        <v>687</v>
      </c>
      <c r="C200" s="8" t="s">
        <v>688</v>
      </c>
      <c r="D200" s="8" t="s">
        <v>18</v>
      </c>
      <c r="E200" s="8" t="s">
        <v>19</v>
      </c>
      <c r="F200" s="8" t="s">
        <v>689</v>
      </c>
      <c r="G200" s="8" t="s">
        <v>511</v>
      </c>
      <c r="H200" s="8" t="s">
        <v>497</v>
      </c>
      <c r="I200" s="49">
        <v>1</v>
      </c>
      <c r="J200" s="49">
        <v>360</v>
      </c>
      <c r="K200" s="49">
        <v>0</v>
      </c>
      <c r="L200" s="49">
        <v>360</v>
      </c>
      <c r="M200" s="49">
        <v>1380</v>
      </c>
    </row>
    <row r="201" ht="43.2" spans="1:13">
      <c r="A201" s="8" t="s">
        <v>490</v>
      </c>
      <c r="B201" s="8" t="s">
        <v>690</v>
      </c>
      <c r="C201" s="8" t="s">
        <v>691</v>
      </c>
      <c r="D201" s="8" t="s">
        <v>32</v>
      </c>
      <c r="E201" s="8" t="s">
        <v>169</v>
      </c>
      <c r="F201" s="8" t="s">
        <v>692</v>
      </c>
      <c r="G201" s="8" t="s">
        <v>35</v>
      </c>
      <c r="H201" s="8" t="s">
        <v>144</v>
      </c>
      <c r="I201" s="49">
        <v>1</v>
      </c>
      <c r="J201" s="49">
        <v>200</v>
      </c>
      <c r="K201" s="49">
        <v>0</v>
      </c>
      <c r="L201" s="49">
        <v>200</v>
      </c>
      <c r="M201" s="49">
        <v>680</v>
      </c>
    </row>
    <row r="202" ht="43.2" spans="1:13">
      <c r="A202" s="8" t="s">
        <v>490</v>
      </c>
      <c r="B202" s="8" t="s">
        <v>693</v>
      </c>
      <c r="C202" s="8" t="s">
        <v>694</v>
      </c>
      <c r="D202" s="8" t="s">
        <v>25</v>
      </c>
      <c r="E202" s="8" t="s">
        <v>164</v>
      </c>
      <c r="F202" s="8" t="s">
        <v>695</v>
      </c>
      <c r="G202" s="8" t="s">
        <v>166</v>
      </c>
      <c r="H202" s="8" t="s">
        <v>497</v>
      </c>
      <c r="I202" s="49">
        <v>1</v>
      </c>
      <c r="J202" s="49">
        <v>700</v>
      </c>
      <c r="K202" s="49">
        <v>0</v>
      </c>
      <c r="L202" s="49">
        <v>700</v>
      </c>
      <c r="M202" s="49">
        <v>2480</v>
      </c>
    </row>
    <row r="203" ht="43.2" spans="1:13">
      <c r="A203" s="8" t="s">
        <v>490</v>
      </c>
      <c r="B203" s="8" t="s">
        <v>696</v>
      </c>
      <c r="C203" s="8" t="s">
        <v>697</v>
      </c>
      <c r="D203" s="8" t="s">
        <v>276</v>
      </c>
      <c r="E203" s="8" t="s">
        <v>698</v>
      </c>
      <c r="F203" s="8" t="s">
        <v>699</v>
      </c>
      <c r="G203" s="8" t="s">
        <v>700</v>
      </c>
      <c r="H203" s="8" t="s">
        <v>342</v>
      </c>
      <c r="I203" s="49">
        <v>1</v>
      </c>
      <c r="J203" s="49">
        <v>7200</v>
      </c>
      <c r="K203" s="49">
        <v>0</v>
      </c>
      <c r="L203" s="49">
        <v>7200</v>
      </c>
      <c r="M203" s="49">
        <v>38800</v>
      </c>
    </row>
    <row r="204" ht="43.2" spans="1:13">
      <c r="A204" s="8" t="s">
        <v>490</v>
      </c>
      <c r="B204" s="8" t="s">
        <v>701</v>
      </c>
      <c r="C204" s="8" t="s">
        <v>702</v>
      </c>
      <c r="D204" s="8" t="s">
        <v>18</v>
      </c>
      <c r="E204" s="8" t="s">
        <v>19</v>
      </c>
      <c r="F204" s="8" t="s">
        <v>703</v>
      </c>
      <c r="G204" s="8" t="s">
        <v>511</v>
      </c>
      <c r="H204" s="8" t="s">
        <v>497</v>
      </c>
      <c r="I204" s="49">
        <v>1</v>
      </c>
      <c r="J204" s="49">
        <v>360</v>
      </c>
      <c r="K204" s="49">
        <v>0</v>
      </c>
      <c r="L204" s="49">
        <v>360</v>
      </c>
      <c r="M204" s="49">
        <v>1380</v>
      </c>
    </row>
    <row r="205" ht="43.2" spans="1:13">
      <c r="A205" s="8" t="s">
        <v>490</v>
      </c>
      <c r="B205" s="8" t="s">
        <v>704</v>
      </c>
      <c r="C205" s="8" t="s">
        <v>705</v>
      </c>
      <c r="D205" s="8" t="s">
        <v>25</v>
      </c>
      <c r="E205" s="8" t="s">
        <v>316</v>
      </c>
      <c r="F205" s="8" t="s">
        <v>706</v>
      </c>
      <c r="G205" s="8" t="s">
        <v>318</v>
      </c>
      <c r="H205" s="8" t="s">
        <v>497</v>
      </c>
      <c r="I205" s="49">
        <v>1</v>
      </c>
      <c r="J205" s="49">
        <v>700</v>
      </c>
      <c r="K205" s="49">
        <v>0</v>
      </c>
      <c r="L205" s="49">
        <v>700</v>
      </c>
      <c r="M205" s="49">
        <v>3200</v>
      </c>
    </row>
    <row r="206" ht="43.2" spans="1:13">
      <c r="A206" s="8" t="s">
        <v>490</v>
      </c>
      <c r="B206" s="8" t="s">
        <v>707</v>
      </c>
      <c r="C206" s="8" t="s">
        <v>708</v>
      </c>
      <c r="D206" s="8" t="s">
        <v>582</v>
      </c>
      <c r="E206" s="8" t="s">
        <v>709</v>
      </c>
      <c r="F206" s="8" t="s">
        <v>710</v>
      </c>
      <c r="G206" s="8" t="s">
        <v>610</v>
      </c>
      <c r="H206" s="8" t="s">
        <v>77</v>
      </c>
      <c r="I206" s="49">
        <v>1</v>
      </c>
      <c r="J206" s="49">
        <v>29000</v>
      </c>
      <c r="K206" s="49">
        <v>8700</v>
      </c>
      <c r="L206" s="49">
        <v>37700</v>
      </c>
      <c r="M206" s="49">
        <v>99980</v>
      </c>
    </row>
    <row r="207" ht="43.2" spans="1:13">
      <c r="A207" s="8" t="s">
        <v>490</v>
      </c>
      <c r="B207" s="8" t="s">
        <v>707</v>
      </c>
      <c r="C207" s="8" t="s">
        <v>708</v>
      </c>
      <c r="D207" s="8" t="s">
        <v>586</v>
      </c>
      <c r="E207" s="8" t="s">
        <v>587</v>
      </c>
      <c r="F207" s="8" t="s">
        <v>711</v>
      </c>
      <c r="G207" s="8" t="s">
        <v>610</v>
      </c>
      <c r="H207" s="8" t="s">
        <v>77</v>
      </c>
      <c r="I207" s="49">
        <v>1</v>
      </c>
      <c r="J207" s="49">
        <v>5730</v>
      </c>
      <c r="K207" s="49">
        <v>0</v>
      </c>
      <c r="L207" s="49">
        <v>5730</v>
      </c>
      <c r="M207" s="49">
        <v>25800</v>
      </c>
    </row>
    <row r="208" ht="43.2" spans="1:13">
      <c r="A208" s="8" t="s">
        <v>490</v>
      </c>
      <c r="B208" s="8" t="s">
        <v>707</v>
      </c>
      <c r="C208" s="8" t="s">
        <v>708</v>
      </c>
      <c r="D208" s="8" t="s">
        <v>180</v>
      </c>
      <c r="E208" s="8" t="s">
        <v>712</v>
      </c>
      <c r="F208" s="8" t="s">
        <v>713</v>
      </c>
      <c r="G208" s="8" t="s">
        <v>376</v>
      </c>
      <c r="H208" s="8" t="s">
        <v>144</v>
      </c>
      <c r="I208" s="49">
        <v>1</v>
      </c>
      <c r="J208" s="49">
        <v>15300</v>
      </c>
      <c r="K208" s="49">
        <v>0</v>
      </c>
      <c r="L208" s="49">
        <v>15300</v>
      </c>
      <c r="M208" s="49">
        <v>80180</v>
      </c>
    </row>
    <row r="209" ht="43.2" spans="1:13">
      <c r="A209" s="50" t="s">
        <v>490</v>
      </c>
      <c r="B209" s="50" t="s">
        <v>707</v>
      </c>
      <c r="C209" s="8" t="s">
        <v>708</v>
      </c>
      <c r="D209" s="50" t="s">
        <v>615</v>
      </c>
      <c r="E209" s="50" t="s">
        <v>714</v>
      </c>
      <c r="F209" s="50" t="s">
        <v>715</v>
      </c>
      <c r="G209" s="50" t="s">
        <v>716</v>
      </c>
      <c r="H209" s="50" t="s">
        <v>64</v>
      </c>
      <c r="I209" s="50">
        <v>1</v>
      </c>
      <c r="J209" s="52">
        <v>11000</v>
      </c>
      <c r="K209" s="52">
        <v>0</v>
      </c>
      <c r="L209" s="52">
        <v>11000</v>
      </c>
      <c r="M209" s="52"/>
    </row>
    <row r="210" ht="43.2" spans="1:13">
      <c r="A210" s="8" t="s">
        <v>490</v>
      </c>
      <c r="B210" s="8" t="s">
        <v>717</v>
      </c>
      <c r="C210" s="8" t="s">
        <v>718</v>
      </c>
      <c r="D210" s="8" t="s">
        <v>32</v>
      </c>
      <c r="E210" s="8" t="s">
        <v>33</v>
      </c>
      <c r="F210" s="8" t="s">
        <v>719</v>
      </c>
      <c r="G210" s="8" t="s">
        <v>35</v>
      </c>
      <c r="H210" s="8" t="s">
        <v>144</v>
      </c>
      <c r="I210" s="49">
        <v>1</v>
      </c>
      <c r="J210" s="49">
        <v>200</v>
      </c>
      <c r="K210" s="49">
        <v>0</v>
      </c>
      <c r="L210" s="49">
        <v>200</v>
      </c>
      <c r="M210" s="49">
        <v>680</v>
      </c>
    </row>
    <row r="211" ht="43.2" spans="1:13">
      <c r="A211" s="8" t="s">
        <v>490</v>
      </c>
      <c r="B211" s="8" t="s">
        <v>720</v>
      </c>
      <c r="C211" s="8" t="s">
        <v>721</v>
      </c>
      <c r="D211" s="8" t="s">
        <v>25</v>
      </c>
      <c r="E211" s="8" t="s">
        <v>316</v>
      </c>
      <c r="F211" s="8" t="s">
        <v>722</v>
      </c>
      <c r="G211" s="8" t="s">
        <v>318</v>
      </c>
      <c r="H211" s="8" t="s">
        <v>497</v>
      </c>
      <c r="I211" s="49">
        <v>1</v>
      </c>
      <c r="J211" s="49">
        <v>700</v>
      </c>
      <c r="K211" s="49">
        <v>0</v>
      </c>
      <c r="L211" s="49">
        <v>700</v>
      </c>
      <c r="M211" s="49">
        <v>3200</v>
      </c>
    </row>
    <row r="212" ht="43.2" spans="1:13">
      <c r="A212" s="8" t="s">
        <v>490</v>
      </c>
      <c r="B212" s="8" t="s">
        <v>723</v>
      </c>
      <c r="C212" s="8" t="s">
        <v>724</v>
      </c>
      <c r="D212" s="8" t="s">
        <v>25</v>
      </c>
      <c r="E212" s="8" t="s">
        <v>26</v>
      </c>
      <c r="F212" s="8" t="s">
        <v>725</v>
      </c>
      <c r="G212" s="8" t="s">
        <v>28</v>
      </c>
      <c r="H212" s="8" t="s">
        <v>726</v>
      </c>
      <c r="I212" s="49">
        <v>1</v>
      </c>
      <c r="J212" s="49">
        <v>700</v>
      </c>
      <c r="K212" s="49">
        <v>0</v>
      </c>
      <c r="L212" s="49">
        <v>700</v>
      </c>
      <c r="M212" s="49">
        <v>2580</v>
      </c>
    </row>
    <row r="213" ht="28.8" spans="1:13">
      <c r="A213" s="8" t="s">
        <v>490</v>
      </c>
      <c r="B213" s="8" t="s">
        <v>727</v>
      </c>
      <c r="C213" s="8" t="s">
        <v>728</v>
      </c>
      <c r="D213" s="8" t="s">
        <v>32</v>
      </c>
      <c r="E213" s="8" t="s">
        <v>169</v>
      </c>
      <c r="F213" s="8" t="s">
        <v>729</v>
      </c>
      <c r="G213" s="8" t="s">
        <v>35</v>
      </c>
      <c r="H213" s="8" t="s">
        <v>144</v>
      </c>
      <c r="I213" s="49">
        <v>1</v>
      </c>
      <c r="J213" s="49">
        <v>200</v>
      </c>
      <c r="K213" s="49">
        <v>0</v>
      </c>
      <c r="L213" s="49">
        <v>200</v>
      </c>
      <c r="M213" s="49">
        <v>680</v>
      </c>
    </row>
    <row r="214" ht="43.2" spans="1:13">
      <c r="A214" s="8" t="s">
        <v>490</v>
      </c>
      <c r="B214" s="8" t="s">
        <v>730</v>
      </c>
      <c r="C214" s="8" t="s">
        <v>731</v>
      </c>
      <c r="D214" s="8" t="s">
        <v>264</v>
      </c>
      <c r="E214" s="8" t="s">
        <v>265</v>
      </c>
      <c r="F214" s="8" t="s">
        <v>732</v>
      </c>
      <c r="G214" s="8" t="s">
        <v>267</v>
      </c>
      <c r="H214" s="8" t="s">
        <v>48</v>
      </c>
      <c r="I214" s="49">
        <v>1</v>
      </c>
      <c r="J214" s="49">
        <v>1020</v>
      </c>
      <c r="K214" s="49">
        <v>0</v>
      </c>
      <c r="L214" s="49">
        <v>1020</v>
      </c>
      <c r="M214" s="49">
        <v>7200</v>
      </c>
    </row>
    <row r="215" ht="48" spans="1:13">
      <c r="A215" s="8" t="s">
        <v>490</v>
      </c>
      <c r="B215" s="8" t="s">
        <v>733</v>
      </c>
      <c r="C215" s="8" t="s">
        <v>734</v>
      </c>
      <c r="D215" s="8" t="s">
        <v>576</v>
      </c>
      <c r="E215" s="8" t="s">
        <v>735</v>
      </c>
      <c r="F215" s="8" t="s">
        <v>736</v>
      </c>
      <c r="G215" s="8" t="s">
        <v>737</v>
      </c>
      <c r="H215" s="8" t="s">
        <v>144</v>
      </c>
      <c r="I215" s="49">
        <v>1</v>
      </c>
      <c r="J215" s="49">
        <v>41500</v>
      </c>
      <c r="K215" s="49">
        <v>12450</v>
      </c>
      <c r="L215" s="49">
        <v>53950</v>
      </c>
      <c r="M215" s="49">
        <v>144800</v>
      </c>
    </row>
    <row r="216" ht="48" spans="1:13">
      <c r="A216" s="8" t="s">
        <v>490</v>
      </c>
      <c r="B216" s="8" t="s">
        <v>733</v>
      </c>
      <c r="C216" s="8" t="s">
        <v>734</v>
      </c>
      <c r="D216" s="8" t="s">
        <v>572</v>
      </c>
      <c r="E216" s="8" t="s">
        <v>738</v>
      </c>
      <c r="F216" s="8" t="s">
        <v>739</v>
      </c>
      <c r="G216" s="8" t="s">
        <v>740</v>
      </c>
      <c r="H216" s="8" t="s">
        <v>144</v>
      </c>
      <c r="I216" s="49">
        <v>1</v>
      </c>
      <c r="J216" s="49">
        <v>600</v>
      </c>
      <c r="K216" s="49">
        <v>0</v>
      </c>
      <c r="L216" s="49">
        <v>600</v>
      </c>
      <c r="M216" s="49">
        <v>3980</v>
      </c>
    </row>
    <row r="217" ht="48" spans="1:13">
      <c r="A217" s="8" t="s">
        <v>490</v>
      </c>
      <c r="B217" s="8" t="s">
        <v>733</v>
      </c>
      <c r="C217" s="8" t="s">
        <v>734</v>
      </c>
      <c r="D217" s="8" t="s">
        <v>741</v>
      </c>
      <c r="E217" s="8" t="s">
        <v>742</v>
      </c>
      <c r="F217" s="8" t="s">
        <v>743</v>
      </c>
      <c r="G217" s="8" t="s">
        <v>737</v>
      </c>
      <c r="H217" s="8" t="s">
        <v>144</v>
      </c>
      <c r="I217" s="49">
        <v>1</v>
      </c>
      <c r="J217" s="49">
        <v>3000</v>
      </c>
      <c r="K217" s="49">
        <v>0</v>
      </c>
      <c r="L217" s="49">
        <v>3000</v>
      </c>
      <c r="M217" s="49">
        <v>27800</v>
      </c>
    </row>
    <row r="218" ht="48" spans="1:13">
      <c r="A218" s="8" t="s">
        <v>490</v>
      </c>
      <c r="B218" s="8" t="s">
        <v>733</v>
      </c>
      <c r="C218" s="8" t="s">
        <v>734</v>
      </c>
      <c r="D218" s="8" t="s">
        <v>180</v>
      </c>
      <c r="E218" s="8" t="s">
        <v>744</v>
      </c>
      <c r="F218" s="8" t="s">
        <v>745</v>
      </c>
      <c r="G218" s="8" t="s">
        <v>376</v>
      </c>
      <c r="H218" s="8" t="s">
        <v>144</v>
      </c>
      <c r="I218" s="49">
        <v>1</v>
      </c>
      <c r="J218" s="49">
        <v>21500</v>
      </c>
      <c r="K218" s="49">
        <v>0</v>
      </c>
      <c r="L218" s="49">
        <v>21500</v>
      </c>
      <c r="M218" s="49">
        <v>88000</v>
      </c>
    </row>
    <row r="219" ht="48" spans="1:13">
      <c r="A219" s="8" t="s">
        <v>490</v>
      </c>
      <c r="B219" s="8" t="s">
        <v>733</v>
      </c>
      <c r="C219" s="8" t="s">
        <v>734</v>
      </c>
      <c r="D219" s="8" t="s">
        <v>180</v>
      </c>
      <c r="E219" s="8" t="s">
        <v>744</v>
      </c>
      <c r="F219" s="8" t="s">
        <v>746</v>
      </c>
      <c r="G219" s="8" t="s">
        <v>376</v>
      </c>
      <c r="H219" s="8" t="s">
        <v>144</v>
      </c>
      <c r="I219" s="49">
        <v>1</v>
      </c>
      <c r="J219" s="49">
        <v>21500</v>
      </c>
      <c r="K219" s="49">
        <v>0</v>
      </c>
      <c r="L219" s="49">
        <v>21500</v>
      </c>
      <c r="M219" s="49">
        <v>88000</v>
      </c>
    </row>
    <row r="220" ht="48" spans="1:13">
      <c r="A220" s="8" t="s">
        <v>490</v>
      </c>
      <c r="B220" s="8" t="s">
        <v>733</v>
      </c>
      <c r="C220" s="8" t="s">
        <v>734</v>
      </c>
      <c r="D220" s="8" t="s">
        <v>180</v>
      </c>
      <c r="E220" s="8" t="s">
        <v>744</v>
      </c>
      <c r="F220" s="8" t="s">
        <v>747</v>
      </c>
      <c r="G220" s="8" t="s">
        <v>376</v>
      </c>
      <c r="H220" s="8" t="s">
        <v>144</v>
      </c>
      <c r="I220" s="49">
        <v>1</v>
      </c>
      <c r="J220" s="49">
        <v>21500</v>
      </c>
      <c r="K220" s="49">
        <v>0</v>
      </c>
      <c r="L220" s="49">
        <v>21500</v>
      </c>
      <c r="M220" s="49">
        <v>88000</v>
      </c>
    </row>
    <row r="221" ht="48" spans="1:13">
      <c r="A221" s="8" t="s">
        <v>490</v>
      </c>
      <c r="B221" s="8" t="s">
        <v>733</v>
      </c>
      <c r="C221" s="8" t="s">
        <v>734</v>
      </c>
      <c r="D221" s="8" t="s">
        <v>582</v>
      </c>
      <c r="E221" s="8" t="s">
        <v>748</v>
      </c>
      <c r="F221" s="8" t="s">
        <v>749</v>
      </c>
      <c r="G221" s="8" t="s">
        <v>750</v>
      </c>
      <c r="H221" s="8" t="s">
        <v>751</v>
      </c>
      <c r="I221" s="49">
        <v>1</v>
      </c>
      <c r="J221" s="49">
        <v>46900</v>
      </c>
      <c r="K221" s="49">
        <v>14070</v>
      </c>
      <c r="L221" s="49">
        <v>60970</v>
      </c>
      <c r="M221" s="49">
        <v>170000</v>
      </c>
    </row>
    <row r="222" ht="48" spans="1:13">
      <c r="A222" s="8" t="s">
        <v>490</v>
      </c>
      <c r="B222" s="8" t="s">
        <v>733</v>
      </c>
      <c r="C222" s="8" t="s">
        <v>752</v>
      </c>
      <c r="D222" s="8" t="s">
        <v>572</v>
      </c>
      <c r="E222" s="8" t="s">
        <v>605</v>
      </c>
      <c r="F222" s="8" t="s">
        <v>753</v>
      </c>
      <c r="G222" s="8" t="s">
        <v>607</v>
      </c>
      <c r="H222" s="8" t="s">
        <v>77</v>
      </c>
      <c r="I222" s="49">
        <v>1</v>
      </c>
      <c r="J222" s="49">
        <v>600</v>
      </c>
      <c r="K222" s="49">
        <v>0</v>
      </c>
      <c r="L222" s="49">
        <v>600</v>
      </c>
      <c r="M222" s="49">
        <v>3400</v>
      </c>
    </row>
    <row r="223" ht="48" spans="1:13">
      <c r="A223" s="8" t="s">
        <v>490</v>
      </c>
      <c r="B223" s="8" t="s">
        <v>754</v>
      </c>
      <c r="C223" s="8" t="s">
        <v>755</v>
      </c>
      <c r="D223" s="8" t="s">
        <v>658</v>
      </c>
      <c r="E223" s="8" t="s">
        <v>659</v>
      </c>
      <c r="F223" s="8" t="s">
        <v>756</v>
      </c>
      <c r="G223" s="8" t="s">
        <v>661</v>
      </c>
      <c r="H223" s="8" t="s">
        <v>144</v>
      </c>
      <c r="I223" s="49">
        <v>1</v>
      </c>
      <c r="J223" s="49">
        <v>50000</v>
      </c>
      <c r="K223" s="49">
        <v>15000</v>
      </c>
      <c r="L223" s="49">
        <v>65000</v>
      </c>
      <c r="M223" s="49">
        <v>158800</v>
      </c>
    </row>
    <row r="224" ht="48" spans="1:13">
      <c r="A224" s="8" t="s">
        <v>490</v>
      </c>
      <c r="B224" s="8" t="s">
        <v>754</v>
      </c>
      <c r="C224" s="8" t="s">
        <v>755</v>
      </c>
      <c r="D224" s="8" t="s">
        <v>572</v>
      </c>
      <c r="E224" s="8" t="s">
        <v>738</v>
      </c>
      <c r="F224" s="8" t="s">
        <v>757</v>
      </c>
      <c r="G224" s="8" t="s">
        <v>740</v>
      </c>
      <c r="H224" s="8" t="s">
        <v>144</v>
      </c>
      <c r="I224" s="49">
        <v>1</v>
      </c>
      <c r="J224" s="49">
        <v>600</v>
      </c>
      <c r="K224" s="49">
        <v>0</v>
      </c>
      <c r="L224" s="49">
        <v>600</v>
      </c>
      <c r="M224" s="49">
        <v>3980</v>
      </c>
    </row>
    <row r="225" ht="48" spans="1:13">
      <c r="A225" s="8" t="s">
        <v>490</v>
      </c>
      <c r="B225" s="8" t="s">
        <v>754</v>
      </c>
      <c r="C225" s="8" t="s">
        <v>755</v>
      </c>
      <c r="D225" s="8" t="s">
        <v>576</v>
      </c>
      <c r="E225" s="8" t="s">
        <v>735</v>
      </c>
      <c r="F225" s="8" t="s">
        <v>758</v>
      </c>
      <c r="G225" s="8" t="s">
        <v>737</v>
      </c>
      <c r="H225" s="8" t="s">
        <v>144</v>
      </c>
      <c r="I225" s="49">
        <v>1</v>
      </c>
      <c r="J225" s="49">
        <v>41500</v>
      </c>
      <c r="K225" s="49">
        <v>12450</v>
      </c>
      <c r="L225" s="49">
        <v>53950</v>
      </c>
      <c r="M225" s="49">
        <v>144800</v>
      </c>
    </row>
    <row r="226" ht="48" spans="1:13">
      <c r="A226" s="8" t="s">
        <v>490</v>
      </c>
      <c r="B226" s="8" t="s">
        <v>754</v>
      </c>
      <c r="C226" s="8" t="s">
        <v>755</v>
      </c>
      <c r="D226" s="8" t="s">
        <v>741</v>
      </c>
      <c r="E226" s="8" t="s">
        <v>742</v>
      </c>
      <c r="F226" s="8" t="s">
        <v>759</v>
      </c>
      <c r="G226" s="8" t="s">
        <v>737</v>
      </c>
      <c r="H226" s="8" t="s">
        <v>144</v>
      </c>
      <c r="I226" s="49">
        <v>1</v>
      </c>
      <c r="J226" s="49">
        <v>3000</v>
      </c>
      <c r="K226" s="49">
        <v>0</v>
      </c>
      <c r="L226" s="49">
        <v>3000</v>
      </c>
      <c r="M226" s="49">
        <v>27800</v>
      </c>
    </row>
    <row r="227" ht="48" spans="1:13">
      <c r="A227" s="8" t="s">
        <v>490</v>
      </c>
      <c r="B227" s="8" t="s">
        <v>754</v>
      </c>
      <c r="C227" s="8" t="s">
        <v>755</v>
      </c>
      <c r="D227" s="8" t="s">
        <v>572</v>
      </c>
      <c r="E227" s="8" t="s">
        <v>605</v>
      </c>
      <c r="F227" s="8" t="s">
        <v>760</v>
      </c>
      <c r="G227" s="8" t="s">
        <v>607</v>
      </c>
      <c r="H227" s="8" t="s">
        <v>77</v>
      </c>
      <c r="I227" s="49">
        <v>1</v>
      </c>
      <c r="J227" s="49">
        <v>600</v>
      </c>
      <c r="K227" s="49">
        <v>0</v>
      </c>
      <c r="L227" s="49">
        <v>600</v>
      </c>
      <c r="M227" s="49">
        <v>3400</v>
      </c>
    </row>
    <row r="228" ht="48" spans="1:13">
      <c r="A228" s="8" t="s">
        <v>490</v>
      </c>
      <c r="B228" s="8" t="s">
        <v>754</v>
      </c>
      <c r="C228" s="8" t="s">
        <v>761</v>
      </c>
      <c r="D228" s="8" t="s">
        <v>582</v>
      </c>
      <c r="E228" s="8" t="s">
        <v>583</v>
      </c>
      <c r="F228" s="8" t="s">
        <v>762</v>
      </c>
      <c r="G228" s="8" t="s">
        <v>585</v>
      </c>
      <c r="H228" s="8" t="s">
        <v>64</v>
      </c>
      <c r="I228" s="49">
        <v>1</v>
      </c>
      <c r="J228" s="49">
        <v>29000</v>
      </c>
      <c r="K228" s="49">
        <v>8700</v>
      </c>
      <c r="L228" s="49">
        <v>37700</v>
      </c>
      <c r="M228" s="49">
        <v>95800</v>
      </c>
    </row>
    <row r="229" ht="43.2" spans="1:13">
      <c r="A229" s="8" t="s">
        <v>490</v>
      </c>
      <c r="B229" s="8" t="s">
        <v>763</v>
      </c>
      <c r="C229" s="8" t="s">
        <v>764</v>
      </c>
      <c r="D229" s="8" t="s">
        <v>582</v>
      </c>
      <c r="E229" s="8" t="s">
        <v>709</v>
      </c>
      <c r="F229" s="8" t="s">
        <v>765</v>
      </c>
      <c r="G229" s="8" t="s">
        <v>610</v>
      </c>
      <c r="H229" s="8" t="s">
        <v>77</v>
      </c>
      <c r="I229" s="49">
        <v>1</v>
      </c>
      <c r="J229" s="49">
        <v>29000</v>
      </c>
      <c r="K229" s="49">
        <v>8700</v>
      </c>
      <c r="L229" s="49">
        <v>37700</v>
      </c>
      <c r="M229" s="49">
        <v>99980</v>
      </c>
    </row>
    <row r="230" ht="43.2" spans="1:13">
      <c r="A230" s="8" t="s">
        <v>490</v>
      </c>
      <c r="B230" s="8" t="s">
        <v>763</v>
      </c>
      <c r="C230" s="8" t="s">
        <v>764</v>
      </c>
      <c r="D230" s="8" t="s">
        <v>582</v>
      </c>
      <c r="E230" s="8" t="s">
        <v>709</v>
      </c>
      <c r="F230" s="8" t="s">
        <v>766</v>
      </c>
      <c r="G230" s="8" t="s">
        <v>610</v>
      </c>
      <c r="H230" s="8" t="s">
        <v>77</v>
      </c>
      <c r="I230" s="49">
        <v>1</v>
      </c>
      <c r="J230" s="49">
        <v>29000</v>
      </c>
      <c r="K230" s="49">
        <v>8700</v>
      </c>
      <c r="L230" s="49">
        <v>37700</v>
      </c>
      <c r="M230" s="49">
        <v>99980</v>
      </c>
    </row>
    <row r="231" ht="43.2" spans="1:13">
      <c r="A231" s="8" t="s">
        <v>490</v>
      </c>
      <c r="B231" s="8" t="s">
        <v>763</v>
      </c>
      <c r="C231" s="8" t="s">
        <v>764</v>
      </c>
      <c r="D231" s="8" t="s">
        <v>586</v>
      </c>
      <c r="E231" s="8" t="s">
        <v>587</v>
      </c>
      <c r="F231" s="8" t="s">
        <v>767</v>
      </c>
      <c r="G231" s="8" t="s">
        <v>610</v>
      </c>
      <c r="H231" s="8" t="s">
        <v>77</v>
      </c>
      <c r="I231" s="49">
        <v>1</v>
      </c>
      <c r="J231" s="49">
        <v>5730</v>
      </c>
      <c r="K231" s="49">
        <v>0</v>
      </c>
      <c r="L231" s="49">
        <v>5730</v>
      </c>
      <c r="M231" s="49">
        <v>18800</v>
      </c>
    </row>
    <row r="232" ht="43.2" spans="1:13">
      <c r="A232" s="8" t="s">
        <v>490</v>
      </c>
      <c r="B232" s="8" t="s">
        <v>763</v>
      </c>
      <c r="C232" s="8" t="s">
        <v>764</v>
      </c>
      <c r="D232" s="8" t="s">
        <v>586</v>
      </c>
      <c r="E232" s="8" t="s">
        <v>587</v>
      </c>
      <c r="F232" s="8" t="s">
        <v>768</v>
      </c>
      <c r="G232" s="8" t="s">
        <v>610</v>
      </c>
      <c r="H232" s="8" t="s">
        <v>77</v>
      </c>
      <c r="I232" s="49">
        <v>1</v>
      </c>
      <c r="J232" s="49">
        <v>5730</v>
      </c>
      <c r="K232" s="49">
        <v>0</v>
      </c>
      <c r="L232" s="49">
        <v>5730</v>
      </c>
      <c r="M232" s="49">
        <v>18800</v>
      </c>
    </row>
    <row r="233" ht="43.2" spans="1:13">
      <c r="A233" s="8" t="s">
        <v>490</v>
      </c>
      <c r="B233" s="8" t="s">
        <v>769</v>
      </c>
      <c r="C233" s="8" t="s">
        <v>770</v>
      </c>
      <c r="D233" s="8" t="s">
        <v>180</v>
      </c>
      <c r="E233" s="8" t="s">
        <v>771</v>
      </c>
      <c r="F233" s="8" t="s">
        <v>772</v>
      </c>
      <c r="G233" s="8" t="s">
        <v>376</v>
      </c>
      <c r="H233" s="8" t="s">
        <v>144</v>
      </c>
      <c r="I233" s="49">
        <v>1</v>
      </c>
      <c r="J233" s="49">
        <v>21500</v>
      </c>
      <c r="K233" s="49">
        <v>0</v>
      </c>
      <c r="L233" s="49">
        <v>21500</v>
      </c>
      <c r="M233" s="49">
        <v>88000</v>
      </c>
    </row>
    <row r="234" ht="43.2" spans="1:13">
      <c r="A234" s="8" t="s">
        <v>490</v>
      </c>
      <c r="B234" s="8" t="s">
        <v>773</v>
      </c>
      <c r="C234" s="8" t="s">
        <v>774</v>
      </c>
      <c r="D234" s="8" t="s">
        <v>658</v>
      </c>
      <c r="E234" s="8" t="s">
        <v>659</v>
      </c>
      <c r="F234" s="8" t="s">
        <v>775</v>
      </c>
      <c r="G234" s="8" t="s">
        <v>661</v>
      </c>
      <c r="H234" s="8" t="s">
        <v>144</v>
      </c>
      <c r="I234" s="49">
        <v>1</v>
      </c>
      <c r="J234" s="49">
        <v>50000</v>
      </c>
      <c r="K234" s="49">
        <v>15000</v>
      </c>
      <c r="L234" s="49">
        <v>65000</v>
      </c>
      <c r="M234" s="49">
        <v>158800</v>
      </c>
    </row>
    <row r="235" ht="43.2" spans="1:13">
      <c r="A235" s="8" t="s">
        <v>490</v>
      </c>
      <c r="B235" s="8" t="s">
        <v>773</v>
      </c>
      <c r="C235" s="8" t="s">
        <v>774</v>
      </c>
      <c r="D235" s="8" t="s">
        <v>658</v>
      </c>
      <c r="E235" s="8" t="s">
        <v>659</v>
      </c>
      <c r="F235" s="8" t="s">
        <v>776</v>
      </c>
      <c r="G235" s="8" t="s">
        <v>661</v>
      </c>
      <c r="H235" s="8" t="s">
        <v>144</v>
      </c>
      <c r="I235" s="49">
        <v>1</v>
      </c>
      <c r="J235" s="49">
        <v>50000</v>
      </c>
      <c r="K235" s="49">
        <v>15000</v>
      </c>
      <c r="L235" s="49">
        <v>65000</v>
      </c>
      <c r="M235" s="49">
        <v>158800</v>
      </c>
    </row>
    <row r="236" ht="43.2" spans="1:13">
      <c r="A236" s="8" t="s">
        <v>490</v>
      </c>
      <c r="B236" s="8" t="s">
        <v>773</v>
      </c>
      <c r="C236" s="8" t="s">
        <v>774</v>
      </c>
      <c r="D236" s="8" t="s">
        <v>180</v>
      </c>
      <c r="E236" s="8" t="s">
        <v>771</v>
      </c>
      <c r="F236" s="8" t="s">
        <v>777</v>
      </c>
      <c r="G236" s="8" t="s">
        <v>376</v>
      </c>
      <c r="H236" s="8" t="s">
        <v>144</v>
      </c>
      <c r="I236" s="49">
        <v>1</v>
      </c>
      <c r="J236" s="49">
        <v>21500</v>
      </c>
      <c r="K236" s="49">
        <v>0</v>
      </c>
      <c r="L236" s="49">
        <v>21500</v>
      </c>
      <c r="M236" s="49">
        <v>96380</v>
      </c>
    </row>
    <row r="237" ht="43.2" spans="1:13">
      <c r="A237" s="8" t="s">
        <v>490</v>
      </c>
      <c r="B237" s="8" t="s">
        <v>773</v>
      </c>
      <c r="C237" s="8" t="s">
        <v>774</v>
      </c>
      <c r="D237" s="8" t="s">
        <v>180</v>
      </c>
      <c r="E237" s="8" t="s">
        <v>771</v>
      </c>
      <c r="F237" s="8" t="s">
        <v>778</v>
      </c>
      <c r="G237" s="8" t="s">
        <v>376</v>
      </c>
      <c r="H237" s="8" t="s">
        <v>144</v>
      </c>
      <c r="I237" s="49">
        <v>1</v>
      </c>
      <c r="J237" s="49">
        <v>21500</v>
      </c>
      <c r="K237" s="49">
        <v>0</v>
      </c>
      <c r="L237" s="49">
        <v>21500</v>
      </c>
      <c r="M237" s="49">
        <v>96380</v>
      </c>
    </row>
    <row r="238" ht="43.2" spans="1:13">
      <c r="A238" s="8" t="s">
        <v>490</v>
      </c>
      <c r="B238" s="8" t="s">
        <v>773</v>
      </c>
      <c r="C238" s="8" t="s">
        <v>774</v>
      </c>
      <c r="D238" s="8" t="s">
        <v>576</v>
      </c>
      <c r="E238" s="8" t="s">
        <v>636</v>
      </c>
      <c r="F238" s="8" t="s">
        <v>779</v>
      </c>
      <c r="G238" s="8" t="s">
        <v>579</v>
      </c>
      <c r="H238" s="8" t="s">
        <v>77</v>
      </c>
      <c r="I238" s="49">
        <v>1</v>
      </c>
      <c r="J238" s="49">
        <v>37400</v>
      </c>
      <c r="K238" s="49">
        <v>11220</v>
      </c>
      <c r="L238" s="49">
        <v>48620</v>
      </c>
      <c r="M238" s="49">
        <v>98000</v>
      </c>
    </row>
    <row r="239" ht="43.2" spans="1:13">
      <c r="A239" s="8" t="s">
        <v>490</v>
      </c>
      <c r="B239" s="8" t="s">
        <v>773</v>
      </c>
      <c r="C239" s="8" t="s">
        <v>774</v>
      </c>
      <c r="D239" s="8" t="s">
        <v>576</v>
      </c>
      <c r="E239" s="8" t="s">
        <v>636</v>
      </c>
      <c r="F239" s="8" t="s">
        <v>780</v>
      </c>
      <c r="G239" s="8" t="s">
        <v>579</v>
      </c>
      <c r="H239" s="8" t="s">
        <v>77</v>
      </c>
      <c r="I239" s="49">
        <v>1</v>
      </c>
      <c r="J239" s="49">
        <v>37400</v>
      </c>
      <c r="K239" s="49">
        <v>11220</v>
      </c>
      <c r="L239" s="49">
        <v>48620</v>
      </c>
      <c r="M239" s="49">
        <v>98000</v>
      </c>
    </row>
    <row r="240" ht="43.2" spans="1:13">
      <c r="A240" s="8" t="s">
        <v>490</v>
      </c>
      <c r="B240" s="8" t="s">
        <v>773</v>
      </c>
      <c r="C240" s="8" t="s">
        <v>774</v>
      </c>
      <c r="D240" s="8" t="s">
        <v>576</v>
      </c>
      <c r="E240" s="8" t="s">
        <v>577</v>
      </c>
      <c r="F240" s="8" t="s">
        <v>781</v>
      </c>
      <c r="G240" s="8" t="s">
        <v>579</v>
      </c>
      <c r="H240" s="8" t="s">
        <v>77</v>
      </c>
      <c r="I240" s="49">
        <v>1</v>
      </c>
      <c r="J240" s="49">
        <v>41500</v>
      </c>
      <c r="K240" s="49">
        <v>12450</v>
      </c>
      <c r="L240" s="49">
        <v>53950</v>
      </c>
      <c r="M240" s="49">
        <v>108800</v>
      </c>
    </row>
    <row r="241" ht="43.2" spans="1:13">
      <c r="A241" s="8" t="s">
        <v>490</v>
      </c>
      <c r="B241" s="8" t="s">
        <v>773</v>
      </c>
      <c r="C241" s="8" t="s">
        <v>774</v>
      </c>
      <c r="D241" s="8" t="s">
        <v>576</v>
      </c>
      <c r="E241" s="8" t="s">
        <v>577</v>
      </c>
      <c r="F241" s="8" t="s">
        <v>782</v>
      </c>
      <c r="G241" s="8" t="s">
        <v>579</v>
      </c>
      <c r="H241" s="8" t="s">
        <v>77</v>
      </c>
      <c r="I241" s="49">
        <v>1</v>
      </c>
      <c r="J241" s="49">
        <v>41500</v>
      </c>
      <c r="K241" s="49">
        <v>12450</v>
      </c>
      <c r="L241" s="49">
        <v>53950</v>
      </c>
      <c r="M241" s="49">
        <v>108800</v>
      </c>
    </row>
    <row r="242" ht="43.2" spans="1:13">
      <c r="A242" s="8" t="s">
        <v>490</v>
      </c>
      <c r="B242" s="8" t="s">
        <v>773</v>
      </c>
      <c r="C242" s="8" t="s">
        <v>774</v>
      </c>
      <c r="D242" s="8" t="s">
        <v>572</v>
      </c>
      <c r="E242" s="8" t="s">
        <v>605</v>
      </c>
      <c r="F242" s="8" t="s">
        <v>783</v>
      </c>
      <c r="G242" s="8" t="s">
        <v>607</v>
      </c>
      <c r="H242" s="8" t="s">
        <v>77</v>
      </c>
      <c r="I242" s="49">
        <v>1</v>
      </c>
      <c r="J242" s="49">
        <v>600</v>
      </c>
      <c r="K242" s="49">
        <v>0</v>
      </c>
      <c r="L242" s="49">
        <v>600</v>
      </c>
      <c r="M242" s="49">
        <v>3400</v>
      </c>
    </row>
    <row r="243" ht="43.2" spans="1:13">
      <c r="A243" s="8" t="s">
        <v>490</v>
      </c>
      <c r="B243" s="8" t="s">
        <v>773</v>
      </c>
      <c r="C243" s="8" t="s">
        <v>774</v>
      </c>
      <c r="D243" s="8" t="s">
        <v>572</v>
      </c>
      <c r="E243" s="8" t="s">
        <v>605</v>
      </c>
      <c r="F243" s="8" t="s">
        <v>784</v>
      </c>
      <c r="G243" s="8" t="s">
        <v>607</v>
      </c>
      <c r="H243" s="8" t="s">
        <v>77</v>
      </c>
      <c r="I243" s="49">
        <v>1</v>
      </c>
      <c r="J243" s="49">
        <v>600</v>
      </c>
      <c r="K243" s="49">
        <v>0</v>
      </c>
      <c r="L243" s="49">
        <v>600</v>
      </c>
      <c r="M243" s="49">
        <v>3400</v>
      </c>
    </row>
    <row r="244" ht="43.2" spans="1:13">
      <c r="A244" s="8" t="s">
        <v>490</v>
      </c>
      <c r="B244" s="8" t="s">
        <v>773</v>
      </c>
      <c r="C244" s="8" t="s">
        <v>774</v>
      </c>
      <c r="D244" s="8" t="s">
        <v>572</v>
      </c>
      <c r="E244" s="8" t="s">
        <v>605</v>
      </c>
      <c r="F244" s="8" t="s">
        <v>785</v>
      </c>
      <c r="G244" s="8" t="s">
        <v>607</v>
      </c>
      <c r="H244" s="8" t="s">
        <v>77</v>
      </c>
      <c r="I244" s="49">
        <v>1</v>
      </c>
      <c r="J244" s="49">
        <v>600</v>
      </c>
      <c r="K244" s="49">
        <v>0</v>
      </c>
      <c r="L244" s="49">
        <v>600</v>
      </c>
      <c r="M244" s="49">
        <v>3400</v>
      </c>
    </row>
    <row r="245" ht="43.2" spans="1:13">
      <c r="A245" s="8" t="s">
        <v>490</v>
      </c>
      <c r="B245" s="8" t="s">
        <v>773</v>
      </c>
      <c r="C245" s="8" t="s">
        <v>774</v>
      </c>
      <c r="D245" s="8" t="s">
        <v>572</v>
      </c>
      <c r="E245" s="8" t="s">
        <v>605</v>
      </c>
      <c r="F245" s="8" t="s">
        <v>786</v>
      </c>
      <c r="G245" s="8" t="s">
        <v>607</v>
      </c>
      <c r="H245" s="8" t="s">
        <v>77</v>
      </c>
      <c r="I245" s="49">
        <v>1</v>
      </c>
      <c r="J245" s="49">
        <v>600</v>
      </c>
      <c r="K245" s="49">
        <v>0</v>
      </c>
      <c r="L245" s="49">
        <v>600</v>
      </c>
      <c r="M245" s="49">
        <v>3400</v>
      </c>
    </row>
    <row r="246" ht="43.2" spans="1:13">
      <c r="A246" s="8" t="s">
        <v>490</v>
      </c>
      <c r="B246" s="8" t="s">
        <v>773</v>
      </c>
      <c r="C246" s="8" t="s">
        <v>774</v>
      </c>
      <c r="D246" s="8" t="s">
        <v>135</v>
      </c>
      <c r="E246" s="8" t="s">
        <v>136</v>
      </c>
      <c r="F246" s="8" t="s">
        <v>787</v>
      </c>
      <c r="G246" s="8" t="s">
        <v>138</v>
      </c>
      <c r="H246" s="8" t="s">
        <v>64</v>
      </c>
      <c r="I246" s="49">
        <v>1</v>
      </c>
      <c r="J246" s="49">
        <v>12000</v>
      </c>
      <c r="K246" s="49">
        <v>0</v>
      </c>
      <c r="L246" s="49">
        <v>12000</v>
      </c>
      <c r="M246" s="49">
        <v>27000</v>
      </c>
    </row>
    <row r="247" ht="43.2" spans="1:13">
      <c r="A247" s="8" t="s">
        <v>490</v>
      </c>
      <c r="B247" s="8" t="s">
        <v>773</v>
      </c>
      <c r="C247" s="8" t="s">
        <v>774</v>
      </c>
      <c r="D247" s="8" t="s">
        <v>572</v>
      </c>
      <c r="E247" s="8" t="s">
        <v>605</v>
      </c>
      <c r="F247" s="8" t="s">
        <v>788</v>
      </c>
      <c r="G247" s="8" t="s">
        <v>607</v>
      </c>
      <c r="H247" s="8" t="s">
        <v>77</v>
      </c>
      <c r="I247" s="49">
        <v>1</v>
      </c>
      <c r="J247" s="49">
        <v>600</v>
      </c>
      <c r="K247" s="49">
        <v>0</v>
      </c>
      <c r="L247" s="49">
        <v>600</v>
      </c>
      <c r="M247" s="49">
        <v>3400</v>
      </c>
    </row>
    <row r="248" ht="43.2" spans="1:13">
      <c r="A248" s="8" t="s">
        <v>490</v>
      </c>
      <c r="B248" s="8" t="s">
        <v>773</v>
      </c>
      <c r="C248" s="8" t="s">
        <v>774</v>
      </c>
      <c r="D248" s="8" t="s">
        <v>572</v>
      </c>
      <c r="E248" s="8" t="s">
        <v>605</v>
      </c>
      <c r="F248" s="8" t="s">
        <v>789</v>
      </c>
      <c r="G248" s="8" t="s">
        <v>607</v>
      </c>
      <c r="H248" s="8" t="s">
        <v>77</v>
      </c>
      <c r="I248" s="49">
        <v>1</v>
      </c>
      <c r="J248" s="49">
        <v>600</v>
      </c>
      <c r="K248" s="49">
        <v>0</v>
      </c>
      <c r="L248" s="49">
        <v>600</v>
      </c>
      <c r="M248" s="49">
        <v>3400</v>
      </c>
    </row>
    <row r="249" ht="43.2" spans="1:13">
      <c r="A249" s="8" t="s">
        <v>490</v>
      </c>
      <c r="B249" s="8" t="s">
        <v>773</v>
      </c>
      <c r="C249" s="8" t="s">
        <v>790</v>
      </c>
      <c r="D249" s="8" t="s">
        <v>180</v>
      </c>
      <c r="E249" s="8" t="s">
        <v>791</v>
      </c>
      <c r="F249" s="8" t="s">
        <v>792</v>
      </c>
      <c r="G249" s="8" t="s">
        <v>793</v>
      </c>
      <c r="H249" s="8" t="s">
        <v>77</v>
      </c>
      <c r="I249" s="49">
        <v>1</v>
      </c>
      <c r="J249" s="49">
        <v>24500</v>
      </c>
      <c r="K249" s="49">
        <v>0</v>
      </c>
      <c r="L249" s="49">
        <v>24500</v>
      </c>
      <c r="M249" s="49">
        <v>145000</v>
      </c>
    </row>
    <row r="250" ht="43.2" spans="1:13">
      <c r="A250" s="8" t="s">
        <v>490</v>
      </c>
      <c r="B250" s="8" t="s">
        <v>794</v>
      </c>
      <c r="C250" s="8" t="s">
        <v>795</v>
      </c>
      <c r="D250" s="8" t="s">
        <v>232</v>
      </c>
      <c r="E250" s="8" t="s">
        <v>233</v>
      </c>
      <c r="F250" s="8" t="s">
        <v>796</v>
      </c>
      <c r="G250" s="8" t="s">
        <v>235</v>
      </c>
      <c r="H250" s="8" t="s">
        <v>497</v>
      </c>
      <c r="I250" s="49">
        <v>1</v>
      </c>
      <c r="J250" s="49">
        <v>500</v>
      </c>
      <c r="K250" s="49">
        <v>0</v>
      </c>
      <c r="L250" s="49">
        <v>500</v>
      </c>
      <c r="M250" s="49">
        <v>1580</v>
      </c>
    </row>
    <row r="251" ht="43.2" spans="1:13">
      <c r="A251" s="8" t="s">
        <v>490</v>
      </c>
      <c r="B251" s="8" t="s">
        <v>797</v>
      </c>
      <c r="C251" s="8" t="s">
        <v>798</v>
      </c>
      <c r="D251" s="8" t="s">
        <v>32</v>
      </c>
      <c r="E251" s="8" t="s">
        <v>169</v>
      </c>
      <c r="F251" s="8" t="s">
        <v>799</v>
      </c>
      <c r="G251" s="8" t="s">
        <v>35</v>
      </c>
      <c r="H251" s="8" t="s">
        <v>144</v>
      </c>
      <c r="I251" s="49">
        <v>1</v>
      </c>
      <c r="J251" s="49">
        <v>200</v>
      </c>
      <c r="K251" s="49">
        <v>0</v>
      </c>
      <c r="L251" s="49">
        <v>200</v>
      </c>
      <c r="M251" s="49">
        <v>680</v>
      </c>
    </row>
    <row r="252" ht="43.2" spans="1:13">
      <c r="A252" s="8" t="s">
        <v>490</v>
      </c>
      <c r="B252" s="8" t="s">
        <v>800</v>
      </c>
      <c r="C252" s="8" t="s">
        <v>623</v>
      </c>
      <c r="D252" s="8" t="s">
        <v>32</v>
      </c>
      <c r="E252" s="8" t="s">
        <v>169</v>
      </c>
      <c r="F252" s="8" t="s">
        <v>801</v>
      </c>
      <c r="G252" s="8" t="s">
        <v>35</v>
      </c>
      <c r="H252" s="8" t="s">
        <v>144</v>
      </c>
      <c r="I252" s="49">
        <v>1</v>
      </c>
      <c r="J252" s="49">
        <v>200</v>
      </c>
      <c r="K252" s="49">
        <v>0</v>
      </c>
      <c r="L252" s="49">
        <v>200</v>
      </c>
      <c r="M252" s="49">
        <v>680</v>
      </c>
    </row>
    <row r="253" ht="43.2" spans="1:13">
      <c r="A253" s="8" t="s">
        <v>490</v>
      </c>
      <c r="B253" s="8" t="s">
        <v>802</v>
      </c>
      <c r="C253" s="8" t="s">
        <v>803</v>
      </c>
      <c r="D253" s="8" t="s">
        <v>25</v>
      </c>
      <c r="E253" s="8" t="s">
        <v>316</v>
      </c>
      <c r="F253" s="8" t="s">
        <v>804</v>
      </c>
      <c r="G253" s="8" t="s">
        <v>318</v>
      </c>
      <c r="H253" s="8" t="s">
        <v>497</v>
      </c>
      <c r="I253" s="49">
        <v>1</v>
      </c>
      <c r="J253" s="49">
        <v>700</v>
      </c>
      <c r="K253" s="49">
        <v>0</v>
      </c>
      <c r="L253" s="49">
        <v>700</v>
      </c>
      <c r="M253" s="49">
        <v>3200</v>
      </c>
    </row>
    <row r="254" ht="43.2" spans="1:13">
      <c r="A254" s="8" t="s">
        <v>490</v>
      </c>
      <c r="B254" s="8" t="s">
        <v>805</v>
      </c>
      <c r="C254" s="8" t="s">
        <v>806</v>
      </c>
      <c r="D254" s="8" t="s">
        <v>32</v>
      </c>
      <c r="E254" s="8" t="s">
        <v>33</v>
      </c>
      <c r="F254" s="8" t="s">
        <v>807</v>
      </c>
      <c r="G254" s="8" t="s">
        <v>35</v>
      </c>
      <c r="H254" s="8" t="s">
        <v>144</v>
      </c>
      <c r="I254" s="49">
        <v>1</v>
      </c>
      <c r="J254" s="49">
        <v>200</v>
      </c>
      <c r="K254" s="49">
        <v>0</v>
      </c>
      <c r="L254" s="49">
        <v>200</v>
      </c>
      <c r="M254" s="49">
        <v>680</v>
      </c>
    </row>
    <row r="255" ht="43.2" spans="1:13">
      <c r="A255" s="8" t="s">
        <v>490</v>
      </c>
      <c r="B255" s="8" t="s">
        <v>808</v>
      </c>
      <c r="C255" s="8" t="s">
        <v>809</v>
      </c>
      <c r="D255" s="8" t="s">
        <v>25</v>
      </c>
      <c r="E255" s="8" t="s">
        <v>26</v>
      </c>
      <c r="F255" s="8" t="s">
        <v>810</v>
      </c>
      <c r="G255" s="8" t="s">
        <v>28</v>
      </c>
      <c r="H255" s="8" t="s">
        <v>144</v>
      </c>
      <c r="I255" s="49">
        <v>1</v>
      </c>
      <c r="J255" s="49">
        <v>700</v>
      </c>
      <c r="K255" s="49">
        <v>0</v>
      </c>
      <c r="L255" s="49">
        <v>700</v>
      </c>
      <c r="M255" s="49">
        <v>2580</v>
      </c>
    </row>
    <row r="256" ht="43.2" spans="1:13">
      <c r="A256" s="8" t="s">
        <v>490</v>
      </c>
      <c r="B256" s="8" t="s">
        <v>811</v>
      </c>
      <c r="C256" s="8" t="s">
        <v>812</v>
      </c>
      <c r="D256" s="8" t="s">
        <v>25</v>
      </c>
      <c r="E256" s="8" t="s">
        <v>503</v>
      </c>
      <c r="F256" s="8" t="s">
        <v>813</v>
      </c>
      <c r="G256" s="8" t="s">
        <v>535</v>
      </c>
      <c r="H256" s="8" t="s">
        <v>144</v>
      </c>
      <c r="I256" s="49">
        <v>1</v>
      </c>
      <c r="J256" s="49">
        <v>700</v>
      </c>
      <c r="K256" s="49">
        <v>0</v>
      </c>
      <c r="L256" s="49">
        <v>700</v>
      </c>
      <c r="M256" s="49">
        <v>2580</v>
      </c>
    </row>
    <row r="257" ht="57.6" spans="1:13">
      <c r="A257" s="8" t="s">
        <v>490</v>
      </c>
      <c r="B257" s="8" t="s">
        <v>814</v>
      </c>
      <c r="C257" s="8" t="s">
        <v>815</v>
      </c>
      <c r="D257" s="8" t="s">
        <v>80</v>
      </c>
      <c r="E257" s="8" t="s">
        <v>362</v>
      </c>
      <c r="F257" s="8" t="s">
        <v>816</v>
      </c>
      <c r="G257" s="8" t="s">
        <v>178</v>
      </c>
      <c r="H257" s="8" t="s">
        <v>64</v>
      </c>
      <c r="I257" s="49">
        <v>1</v>
      </c>
      <c r="J257" s="49">
        <v>31300</v>
      </c>
      <c r="K257" s="49">
        <v>0</v>
      </c>
      <c r="L257" s="49">
        <v>31300</v>
      </c>
      <c r="M257" s="49">
        <v>108900</v>
      </c>
    </row>
    <row r="258" ht="43.2" spans="1:13">
      <c r="A258" s="8" t="s">
        <v>490</v>
      </c>
      <c r="B258" s="8" t="s">
        <v>814</v>
      </c>
      <c r="C258" s="8" t="s">
        <v>815</v>
      </c>
      <c r="D258" s="8" t="s">
        <v>32</v>
      </c>
      <c r="E258" s="8" t="s">
        <v>169</v>
      </c>
      <c r="F258" s="8" t="s">
        <v>817</v>
      </c>
      <c r="G258" s="8" t="s">
        <v>35</v>
      </c>
      <c r="H258" s="8" t="s">
        <v>144</v>
      </c>
      <c r="I258" s="49">
        <v>1</v>
      </c>
      <c r="J258" s="49">
        <v>200</v>
      </c>
      <c r="K258" s="49">
        <v>0</v>
      </c>
      <c r="L258" s="49">
        <v>200</v>
      </c>
      <c r="M258" s="49">
        <v>680</v>
      </c>
    </row>
    <row r="259" ht="43.2" spans="1:13">
      <c r="A259" s="8" t="s">
        <v>490</v>
      </c>
      <c r="B259" s="8" t="s">
        <v>818</v>
      </c>
      <c r="C259" s="8" t="s">
        <v>819</v>
      </c>
      <c r="D259" s="8" t="s">
        <v>32</v>
      </c>
      <c r="E259" s="8" t="s">
        <v>169</v>
      </c>
      <c r="F259" s="8" t="s">
        <v>820</v>
      </c>
      <c r="G259" s="8" t="s">
        <v>35</v>
      </c>
      <c r="H259" s="8" t="s">
        <v>144</v>
      </c>
      <c r="I259" s="49">
        <v>1</v>
      </c>
      <c r="J259" s="49">
        <v>200</v>
      </c>
      <c r="K259" s="49">
        <v>0</v>
      </c>
      <c r="L259" s="49">
        <v>200</v>
      </c>
      <c r="M259" s="49">
        <v>680</v>
      </c>
    </row>
    <row r="260" ht="43.2" spans="1:13">
      <c r="A260" s="8" t="s">
        <v>490</v>
      </c>
      <c r="B260" s="8" t="s">
        <v>821</v>
      </c>
      <c r="C260" s="8" t="s">
        <v>822</v>
      </c>
      <c r="D260" s="8" t="s">
        <v>18</v>
      </c>
      <c r="E260" s="8" t="s">
        <v>19</v>
      </c>
      <c r="F260" s="8" t="s">
        <v>823</v>
      </c>
      <c r="G260" s="8" t="s">
        <v>511</v>
      </c>
      <c r="H260" s="8" t="s">
        <v>497</v>
      </c>
      <c r="I260" s="49">
        <v>1</v>
      </c>
      <c r="J260" s="49">
        <v>360</v>
      </c>
      <c r="K260" s="49">
        <v>0</v>
      </c>
      <c r="L260" s="49">
        <v>360</v>
      </c>
      <c r="M260" s="49">
        <v>1380</v>
      </c>
    </row>
    <row r="261" ht="43.2" spans="1:13">
      <c r="A261" s="8" t="s">
        <v>490</v>
      </c>
      <c r="B261" s="8" t="s">
        <v>824</v>
      </c>
      <c r="C261" s="8" t="s">
        <v>825</v>
      </c>
      <c r="D261" s="8" t="s">
        <v>25</v>
      </c>
      <c r="E261" s="8" t="s">
        <v>164</v>
      </c>
      <c r="F261" s="8" t="s">
        <v>826</v>
      </c>
      <c r="G261" s="8" t="s">
        <v>166</v>
      </c>
      <c r="H261" s="8" t="s">
        <v>497</v>
      </c>
      <c r="I261" s="49">
        <v>1</v>
      </c>
      <c r="J261" s="49">
        <v>700</v>
      </c>
      <c r="K261" s="49">
        <v>0</v>
      </c>
      <c r="L261" s="49">
        <v>700</v>
      </c>
      <c r="M261" s="49">
        <v>2480</v>
      </c>
    </row>
    <row r="262" ht="28.8" spans="1:13">
      <c r="A262" s="8" t="s">
        <v>490</v>
      </c>
      <c r="B262" s="8" t="s">
        <v>827</v>
      </c>
      <c r="C262" s="8" t="s">
        <v>828</v>
      </c>
      <c r="D262" s="8" t="s">
        <v>32</v>
      </c>
      <c r="E262" s="8" t="s">
        <v>67</v>
      </c>
      <c r="F262" s="8" t="s">
        <v>829</v>
      </c>
      <c r="G262" s="8" t="s">
        <v>35</v>
      </c>
      <c r="H262" s="8" t="s">
        <v>144</v>
      </c>
      <c r="I262" s="49">
        <v>1</v>
      </c>
      <c r="J262" s="49">
        <v>200</v>
      </c>
      <c r="K262" s="49">
        <v>0</v>
      </c>
      <c r="L262" s="49">
        <v>200</v>
      </c>
      <c r="M262" s="49">
        <v>680</v>
      </c>
    </row>
    <row r="263" ht="43.2" spans="1:13">
      <c r="A263" s="8" t="s">
        <v>490</v>
      </c>
      <c r="B263" s="8" t="s">
        <v>827</v>
      </c>
      <c r="C263" s="8" t="s">
        <v>828</v>
      </c>
      <c r="D263" s="8" t="s">
        <v>25</v>
      </c>
      <c r="E263" s="8" t="s">
        <v>503</v>
      </c>
      <c r="F263" s="8" t="s">
        <v>830</v>
      </c>
      <c r="G263" s="8" t="s">
        <v>535</v>
      </c>
      <c r="H263" s="8" t="s">
        <v>144</v>
      </c>
      <c r="I263" s="49">
        <v>1</v>
      </c>
      <c r="J263" s="49">
        <v>700</v>
      </c>
      <c r="K263" s="49">
        <v>0</v>
      </c>
      <c r="L263" s="49">
        <v>700</v>
      </c>
      <c r="M263" s="49">
        <v>2580</v>
      </c>
    </row>
    <row r="264" ht="43.2" spans="1:13">
      <c r="A264" s="8" t="s">
        <v>490</v>
      </c>
      <c r="B264" s="8" t="s">
        <v>831</v>
      </c>
      <c r="C264" s="8" t="s">
        <v>832</v>
      </c>
      <c r="D264" s="8" t="s">
        <v>32</v>
      </c>
      <c r="E264" s="8" t="s">
        <v>67</v>
      </c>
      <c r="F264" s="8" t="s">
        <v>833</v>
      </c>
      <c r="G264" s="8" t="s">
        <v>35</v>
      </c>
      <c r="H264" s="8" t="s">
        <v>144</v>
      </c>
      <c r="I264" s="49">
        <v>1</v>
      </c>
      <c r="J264" s="49">
        <v>200</v>
      </c>
      <c r="K264" s="49">
        <v>0</v>
      </c>
      <c r="L264" s="49">
        <v>200</v>
      </c>
      <c r="M264" s="49">
        <v>680</v>
      </c>
    </row>
    <row r="265" ht="43.2" spans="1:13">
      <c r="A265" s="8" t="s">
        <v>490</v>
      </c>
      <c r="B265" s="8" t="s">
        <v>834</v>
      </c>
      <c r="C265" s="8" t="s">
        <v>835</v>
      </c>
      <c r="D265" s="8" t="s">
        <v>32</v>
      </c>
      <c r="E265" s="8" t="s">
        <v>169</v>
      </c>
      <c r="F265" s="8" t="s">
        <v>836</v>
      </c>
      <c r="G265" s="8" t="s">
        <v>35</v>
      </c>
      <c r="H265" s="8" t="s">
        <v>144</v>
      </c>
      <c r="I265" s="49">
        <v>1</v>
      </c>
      <c r="J265" s="49">
        <v>200</v>
      </c>
      <c r="K265" s="49">
        <v>0</v>
      </c>
      <c r="L265" s="49">
        <v>200</v>
      </c>
      <c r="M265" s="49">
        <v>680</v>
      </c>
    </row>
    <row r="266" ht="43.2" spans="1:13">
      <c r="A266" s="8" t="s">
        <v>490</v>
      </c>
      <c r="B266" s="8" t="s">
        <v>837</v>
      </c>
      <c r="C266" s="8" t="s">
        <v>838</v>
      </c>
      <c r="D266" s="8" t="s">
        <v>25</v>
      </c>
      <c r="E266" s="8" t="s">
        <v>839</v>
      </c>
      <c r="F266" s="8" t="s">
        <v>840</v>
      </c>
      <c r="G266" s="8" t="s">
        <v>841</v>
      </c>
      <c r="H266" s="8" t="s">
        <v>497</v>
      </c>
      <c r="I266" s="49">
        <v>1</v>
      </c>
      <c r="J266" s="49">
        <v>700</v>
      </c>
      <c r="K266" s="49">
        <v>0</v>
      </c>
      <c r="L266" s="49">
        <v>700</v>
      </c>
      <c r="M266" s="49">
        <v>2880</v>
      </c>
    </row>
    <row r="267" ht="43.2" spans="1:13">
      <c r="A267" s="8" t="s">
        <v>490</v>
      </c>
      <c r="B267" s="8" t="s">
        <v>842</v>
      </c>
      <c r="C267" s="8" t="s">
        <v>679</v>
      </c>
      <c r="D267" s="8" t="s">
        <v>25</v>
      </c>
      <c r="E267" s="8" t="s">
        <v>164</v>
      </c>
      <c r="F267" s="8" t="s">
        <v>843</v>
      </c>
      <c r="G267" s="8" t="s">
        <v>166</v>
      </c>
      <c r="H267" s="8" t="s">
        <v>497</v>
      </c>
      <c r="I267" s="49">
        <v>1</v>
      </c>
      <c r="J267" s="49">
        <v>700</v>
      </c>
      <c r="K267" s="49">
        <v>0</v>
      </c>
      <c r="L267" s="49">
        <v>700</v>
      </c>
      <c r="M267" s="49">
        <v>2480</v>
      </c>
    </row>
    <row r="268" ht="43.2" spans="1:13">
      <c r="A268" s="8" t="s">
        <v>490</v>
      </c>
      <c r="B268" s="8" t="s">
        <v>844</v>
      </c>
      <c r="C268" s="8" t="s">
        <v>845</v>
      </c>
      <c r="D268" s="8" t="s">
        <v>32</v>
      </c>
      <c r="E268" s="8" t="s">
        <v>33</v>
      </c>
      <c r="F268" s="8" t="s">
        <v>846</v>
      </c>
      <c r="G268" s="8" t="s">
        <v>35</v>
      </c>
      <c r="H268" s="8" t="s">
        <v>144</v>
      </c>
      <c r="I268" s="49">
        <v>1</v>
      </c>
      <c r="J268" s="49">
        <v>200</v>
      </c>
      <c r="K268" s="49">
        <v>0</v>
      </c>
      <c r="L268" s="49">
        <v>200</v>
      </c>
      <c r="M268" s="49">
        <v>680</v>
      </c>
    </row>
    <row r="269" ht="43.2" spans="1:13">
      <c r="A269" s="8" t="s">
        <v>490</v>
      </c>
      <c r="B269" s="8" t="s">
        <v>847</v>
      </c>
      <c r="C269" s="8" t="s">
        <v>848</v>
      </c>
      <c r="D269" s="8" t="s">
        <v>18</v>
      </c>
      <c r="E269" s="8" t="s">
        <v>19</v>
      </c>
      <c r="F269" s="8" t="s">
        <v>849</v>
      </c>
      <c r="G269" s="8" t="s">
        <v>511</v>
      </c>
      <c r="H269" s="8" t="s">
        <v>497</v>
      </c>
      <c r="I269" s="49">
        <v>1</v>
      </c>
      <c r="J269" s="49">
        <v>360</v>
      </c>
      <c r="K269" s="49">
        <v>0</v>
      </c>
      <c r="L269" s="49">
        <v>360</v>
      </c>
      <c r="M269" s="49">
        <v>1380</v>
      </c>
    </row>
    <row r="270" ht="43.2" spans="1:13">
      <c r="A270" s="8" t="s">
        <v>490</v>
      </c>
      <c r="B270" s="8" t="s">
        <v>850</v>
      </c>
      <c r="C270" s="8" t="s">
        <v>851</v>
      </c>
      <c r="D270" s="8" t="s">
        <v>25</v>
      </c>
      <c r="E270" s="8" t="s">
        <v>164</v>
      </c>
      <c r="F270" s="8" t="s">
        <v>852</v>
      </c>
      <c r="G270" s="8" t="s">
        <v>166</v>
      </c>
      <c r="H270" s="8" t="s">
        <v>497</v>
      </c>
      <c r="I270" s="49">
        <v>1</v>
      </c>
      <c r="J270" s="49">
        <v>700</v>
      </c>
      <c r="K270" s="49">
        <v>0</v>
      </c>
      <c r="L270" s="49">
        <v>700</v>
      </c>
      <c r="M270" s="49">
        <v>2480</v>
      </c>
    </row>
    <row r="271" ht="43.2" spans="1:13">
      <c r="A271" s="8" t="s">
        <v>490</v>
      </c>
      <c r="B271" s="8" t="s">
        <v>853</v>
      </c>
      <c r="C271" s="8" t="s">
        <v>854</v>
      </c>
      <c r="D271" s="8" t="s">
        <v>18</v>
      </c>
      <c r="E271" s="8" t="s">
        <v>19</v>
      </c>
      <c r="F271" s="8" t="s">
        <v>855</v>
      </c>
      <c r="G271" s="8" t="s">
        <v>511</v>
      </c>
      <c r="H271" s="8" t="s">
        <v>497</v>
      </c>
      <c r="I271" s="49">
        <v>1</v>
      </c>
      <c r="J271" s="49">
        <v>360</v>
      </c>
      <c r="K271" s="49">
        <v>0</v>
      </c>
      <c r="L271" s="49">
        <v>360</v>
      </c>
      <c r="M271" s="49">
        <v>1380</v>
      </c>
    </row>
    <row r="272" ht="43.2" spans="1:13">
      <c r="A272" s="8" t="s">
        <v>490</v>
      </c>
      <c r="B272" s="8" t="s">
        <v>856</v>
      </c>
      <c r="C272" s="8" t="s">
        <v>857</v>
      </c>
      <c r="D272" s="8" t="s">
        <v>25</v>
      </c>
      <c r="E272" s="8" t="s">
        <v>316</v>
      </c>
      <c r="F272" s="8" t="s">
        <v>858</v>
      </c>
      <c r="G272" s="8" t="s">
        <v>318</v>
      </c>
      <c r="H272" s="8" t="s">
        <v>497</v>
      </c>
      <c r="I272" s="49">
        <v>1</v>
      </c>
      <c r="J272" s="49">
        <v>700</v>
      </c>
      <c r="K272" s="49">
        <v>0</v>
      </c>
      <c r="L272" s="49">
        <v>700</v>
      </c>
      <c r="M272" s="49">
        <v>3200</v>
      </c>
    </row>
    <row r="273" ht="43.2" spans="1:13">
      <c r="A273" s="8" t="s">
        <v>490</v>
      </c>
      <c r="B273" s="8" t="s">
        <v>859</v>
      </c>
      <c r="C273" s="8" t="s">
        <v>860</v>
      </c>
      <c r="D273" s="8" t="s">
        <v>18</v>
      </c>
      <c r="E273" s="8" t="s">
        <v>19</v>
      </c>
      <c r="F273" s="8" t="s">
        <v>861</v>
      </c>
      <c r="G273" s="8" t="s">
        <v>511</v>
      </c>
      <c r="H273" s="8" t="s">
        <v>497</v>
      </c>
      <c r="I273" s="49">
        <v>1</v>
      </c>
      <c r="J273" s="49">
        <v>360</v>
      </c>
      <c r="K273" s="49">
        <v>0</v>
      </c>
      <c r="L273" s="49">
        <v>360</v>
      </c>
      <c r="M273" s="49">
        <v>1380</v>
      </c>
    </row>
    <row r="274" ht="43.2" spans="1:13">
      <c r="A274" s="8" t="s">
        <v>490</v>
      </c>
      <c r="B274" s="8" t="s">
        <v>862</v>
      </c>
      <c r="C274" s="8" t="s">
        <v>863</v>
      </c>
      <c r="D274" s="8" t="s">
        <v>32</v>
      </c>
      <c r="E274" s="8" t="s">
        <v>33</v>
      </c>
      <c r="F274" s="8" t="s">
        <v>864</v>
      </c>
      <c r="G274" s="8" t="s">
        <v>35</v>
      </c>
      <c r="H274" s="8" t="s">
        <v>865</v>
      </c>
      <c r="I274" s="49">
        <v>1</v>
      </c>
      <c r="J274" s="49">
        <v>200</v>
      </c>
      <c r="K274" s="49">
        <v>0</v>
      </c>
      <c r="L274" s="49">
        <v>200</v>
      </c>
      <c r="M274" s="49">
        <v>680</v>
      </c>
    </row>
    <row r="275" ht="43.2" spans="1:13">
      <c r="A275" s="8" t="s">
        <v>490</v>
      </c>
      <c r="B275" s="8" t="s">
        <v>866</v>
      </c>
      <c r="C275" s="8" t="s">
        <v>867</v>
      </c>
      <c r="D275" s="8" t="s">
        <v>276</v>
      </c>
      <c r="E275" s="8" t="s">
        <v>698</v>
      </c>
      <c r="F275" s="8" t="s">
        <v>868</v>
      </c>
      <c r="G275" s="8" t="s">
        <v>700</v>
      </c>
      <c r="H275" s="8" t="s">
        <v>342</v>
      </c>
      <c r="I275" s="49">
        <v>1</v>
      </c>
      <c r="J275" s="49">
        <v>7200</v>
      </c>
      <c r="K275" s="49">
        <v>0</v>
      </c>
      <c r="L275" s="49">
        <v>7200</v>
      </c>
      <c r="M275" s="49">
        <v>38800</v>
      </c>
    </row>
    <row r="276" s="44" customFormat="1" ht="43.2" spans="1:13">
      <c r="A276" s="8" t="s">
        <v>490</v>
      </c>
      <c r="B276" s="8" t="s">
        <v>869</v>
      </c>
      <c r="C276" s="8" t="s">
        <v>870</v>
      </c>
      <c r="D276" s="8" t="s">
        <v>276</v>
      </c>
      <c r="E276" s="8" t="s">
        <v>698</v>
      </c>
      <c r="F276" s="8" t="s">
        <v>871</v>
      </c>
      <c r="G276" s="8" t="s">
        <v>700</v>
      </c>
      <c r="H276" s="8" t="s">
        <v>342</v>
      </c>
      <c r="I276" s="49">
        <v>1</v>
      </c>
      <c r="J276" s="49">
        <v>7200</v>
      </c>
      <c r="K276" s="49">
        <v>0</v>
      </c>
      <c r="L276" s="49">
        <v>7200</v>
      </c>
      <c r="M276" s="49">
        <v>38800</v>
      </c>
    </row>
    <row r="277" s="44" customFormat="1" ht="43.2" spans="1:13">
      <c r="A277" s="8" t="s">
        <v>490</v>
      </c>
      <c r="B277" s="8" t="s">
        <v>872</v>
      </c>
      <c r="C277" s="8" t="s">
        <v>873</v>
      </c>
      <c r="D277" s="8" t="s">
        <v>25</v>
      </c>
      <c r="E277" s="8" t="s">
        <v>26</v>
      </c>
      <c r="F277" s="8" t="s">
        <v>874</v>
      </c>
      <c r="G277" s="8" t="s">
        <v>28</v>
      </c>
      <c r="H277" s="8" t="s">
        <v>144</v>
      </c>
      <c r="I277" s="49">
        <v>1</v>
      </c>
      <c r="J277" s="49">
        <v>700</v>
      </c>
      <c r="K277" s="49">
        <v>0</v>
      </c>
      <c r="L277" s="49">
        <v>700</v>
      </c>
      <c r="M277" s="49">
        <v>2580</v>
      </c>
    </row>
    <row r="278" ht="43.2" spans="1:13">
      <c r="A278" s="8" t="s">
        <v>875</v>
      </c>
      <c r="B278" s="8" t="s">
        <v>876</v>
      </c>
      <c r="C278" s="8" t="s">
        <v>877</v>
      </c>
      <c r="D278" s="8" t="s">
        <v>25</v>
      </c>
      <c r="E278" s="8" t="s">
        <v>45</v>
      </c>
      <c r="F278" s="8" t="s">
        <v>878</v>
      </c>
      <c r="G278" s="8" t="s">
        <v>47</v>
      </c>
      <c r="H278" s="8" t="s">
        <v>48</v>
      </c>
      <c r="I278" s="49">
        <v>1</v>
      </c>
      <c r="J278" s="49">
        <v>700</v>
      </c>
      <c r="K278" s="49">
        <v>0</v>
      </c>
      <c r="L278" s="49">
        <v>700</v>
      </c>
      <c r="M278" s="49">
        <v>2680</v>
      </c>
    </row>
    <row r="279" ht="43.2" spans="1:13">
      <c r="A279" s="8" t="s">
        <v>875</v>
      </c>
      <c r="B279" s="8" t="s">
        <v>879</v>
      </c>
      <c r="C279" s="8" t="s">
        <v>880</v>
      </c>
      <c r="D279" s="8" t="s">
        <v>18</v>
      </c>
      <c r="E279" s="8" t="s">
        <v>19</v>
      </c>
      <c r="F279" s="8" t="s">
        <v>881</v>
      </c>
      <c r="G279" s="8" t="s">
        <v>203</v>
      </c>
      <c r="H279" s="8" t="s">
        <v>48</v>
      </c>
      <c r="I279" s="49">
        <v>1</v>
      </c>
      <c r="J279" s="49">
        <v>360</v>
      </c>
      <c r="K279" s="49">
        <v>0</v>
      </c>
      <c r="L279" s="49">
        <v>360</v>
      </c>
      <c r="M279" s="49">
        <v>1480</v>
      </c>
    </row>
    <row r="280" ht="43.2" spans="1:13">
      <c r="A280" s="8" t="s">
        <v>875</v>
      </c>
      <c r="B280" s="8" t="s">
        <v>882</v>
      </c>
      <c r="C280" s="8" t="s">
        <v>883</v>
      </c>
      <c r="D280" s="8" t="s">
        <v>276</v>
      </c>
      <c r="E280" s="8" t="s">
        <v>884</v>
      </c>
      <c r="F280" s="8" t="s">
        <v>885</v>
      </c>
      <c r="G280" s="8" t="s">
        <v>341</v>
      </c>
      <c r="H280" s="8" t="s">
        <v>342</v>
      </c>
      <c r="I280" s="49">
        <v>1</v>
      </c>
      <c r="J280" s="49">
        <v>20400</v>
      </c>
      <c r="K280" s="49">
        <v>0</v>
      </c>
      <c r="L280" s="49">
        <v>20400</v>
      </c>
      <c r="M280" s="49">
        <v>72800</v>
      </c>
    </row>
    <row r="281" ht="43.2" spans="1:13">
      <c r="A281" s="8" t="s">
        <v>875</v>
      </c>
      <c r="B281" s="8" t="s">
        <v>886</v>
      </c>
      <c r="C281" s="8" t="s">
        <v>887</v>
      </c>
      <c r="D281" s="8" t="s">
        <v>276</v>
      </c>
      <c r="E281" s="8" t="s">
        <v>888</v>
      </c>
      <c r="F281" s="8" t="s">
        <v>889</v>
      </c>
      <c r="G281" s="8" t="s">
        <v>890</v>
      </c>
      <c r="H281" s="8" t="s">
        <v>84</v>
      </c>
      <c r="I281" s="49">
        <v>1</v>
      </c>
      <c r="J281" s="49">
        <v>7200</v>
      </c>
      <c r="K281" s="49">
        <v>0</v>
      </c>
      <c r="L281" s="49">
        <v>7200</v>
      </c>
      <c r="M281" s="49">
        <v>37800</v>
      </c>
    </row>
    <row r="282" ht="43.2" spans="1:13">
      <c r="A282" s="8" t="s">
        <v>875</v>
      </c>
      <c r="B282" s="8" t="s">
        <v>891</v>
      </c>
      <c r="C282" s="8" t="s">
        <v>892</v>
      </c>
      <c r="D282" s="8" t="s">
        <v>25</v>
      </c>
      <c r="E282" s="8" t="s">
        <v>45</v>
      </c>
      <c r="F282" s="8" t="s">
        <v>893</v>
      </c>
      <c r="G282" s="8" t="s">
        <v>47</v>
      </c>
      <c r="H282" s="8" t="s">
        <v>48</v>
      </c>
      <c r="I282" s="49">
        <v>1</v>
      </c>
      <c r="J282" s="49">
        <v>700</v>
      </c>
      <c r="K282" s="49">
        <v>0</v>
      </c>
      <c r="L282" s="49">
        <v>700</v>
      </c>
      <c r="M282" s="49">
        <v>2880</v>
      </c>
    </row>
    <row r="283" ht="48" spans="1:13">
      <c r="A283" s="8" t="s">
        <v>875</v>
      </c>
      <c r="B283" s="8" t="s">
        <v>894</v>
      </c>
      <c r="C283" s="8" t="s">
        <v>895</v>
      </c>
      <c r="D283" s="8" t="s">
        <v>576</v>
      </c>
      <c r="E283" s="8" t="s">
        <v>577</v>
      </c>
      <c r="F283" s="8" t="s">
        <v>896</v>
      </c>
      <c r="G283" s="8" t="s">
        <v>579</v>
      </c>
      <c r="H283" s="8" t="s">
        <v>77</v>
      </c>
      <c r="I283" s="49">
        <v>1</v>
      </c>
      <c r="J283" s="49">
        <v>41500</v>
      </c>
      <c r="K283" s="49">
        <v>12450</v>
      </c>
      <c r="L283" s="49">
        <v>53950</v>
      </c>
      <c r="M283" s="49">
        <v>108800</v>
      </c>
    </row>
    <row r="284" ht="48" spans="1:13">
      <c r="A284" s="8" t="s">
        <v>875</v>
      </c>
      <c r="B284" s="8" t="s">
        <v>894</v>
      </c>
      <c r="C284" s="8" t="s">
        <v>895</v>
      </c>
      <c r="D284" s="8" t="s">
        <v>572</v>
      </c>
      <c r="E284" s="8" t="s">
        <v>605</v>
      </c>
      <c r="F284" s="8" t="s">
        <v>897</v>
      </c>
      <c r="G284" s="8" t="s">
        <v>607</v>
      </c>
      <c r="H284" s="8" t="s">
        <v>77</v>
      </c>
      <c r="I284" s="49">
        <v>1</v>
      </c>
      <c r="J284" s="49">
        <v>600</v>
      </c>
      <c r="K284" s="49">
        <v>0</v>
      </c>
      <c r="L284" s="49">
        <v>600</v>
      </c>
      <c r="M284" s="49">
        <v>3400</v>
      </c>
    </row>
    <row r="285" ht="48" spans="1:13">
      <c r="A285" s="8" t="s">
        <v>875</v>
      </c>
      <c r="B285" s="8" t="s">
        <v>894</v>
      </c>
      <c r="C285" s="8" t="s">
        <v>895</v>
      </c>
      <c r="D285" s="8" t="s">
        <v>576</v>
      </c>
      <c r="E285" s="8" t="s">
        <v>577</v>
      </c>
      <c r="F285" s="8" t="s">
        <v>898</v>
      </c>
      <c r="G285" s="8" t="s">
        <v>579</v>
      </c>
      <c r="H285" s="8" t="s">
        <v>77</v>
      </c>
      <c r="I285" s="49">
        <v>1</v>
      </c>
      <c r="J285" s="49">
        <v>41500</v>
      </c>
      <c r="K285" s="49">
        <v>12450</v>
      </c>
      <c r="L285" s="49">
        <v>53950</v>
      </c>
      <c r="M285" s="49">
        <v>108800</v>
      </c>
    </row>
    <row r="286" ht="48" spans="1:13">
      <c r="A286" s="8" t="s">
        <v>875</v>
      </c>
      <c r="B286" s="8" t="s">
        <v>894</v>
      </c>
      <c r="C286" s="8" t="s">
        <v>895</v>
      </c>
      <c r="D286" s="8" t="s">
        <v>572</v>
      </c>
      <c r="E286" s="8" t="s">
        <v>605</v>
      </c>
      <c r="F286" s="8" t="s">
        <v>899</v>
      </c>
      <c r="G286" s="8" t="s">
        <v>607</v>
      </c>
      <c r="H286" s="8" t="s">
        <v>77</v>
      </c>
      <c r="I286" s="49">
        <v>1</v>
      </c>
      <c r="J286" s="49">
        <v>600</v>
      </c>
      <c r="K286" s="49">
        <v>0</v>
      </c>
      <c r="L286" s="49">
        <v>600</v>
      </c>
      <c r="M286" s="49">
        <v>3400</v>
      </c>
    </row>
    <row r="287" ht="48" spans="1:13">
      <c r="A287" s="8" t="s">
        <v>875</v>
      </c>
      <c r="B287" s="8" t="s">
        <v>894</v>
      </c>
      <c r="C287" s="8" t="s">
        <v>900</v>
      </c>
      <c r="D287" s="8" t="s">
        <v>180</v>
      </c>
      <c r="E287" s="8" t="s">
        <v>354</v>
      </c>
      <c r="F287" s="8" t="s">
        <v>901</v>
      </c>
      <c r="G287" s="8" t="s">
        <v>83</v>
      </c>
      <c r="H287" s="8" t="s">
        <v>48</v>
      </c>
      <c r="I287" s="49">
        <v>1</v>
      </c>
      <c r="J287" s="49">
        <v>18500</v>
      </c>
      <c r="K287" s="49">
        <v>0</v>
      </c>
      <c r="L287" s="49">
        <v>18500</v>
      </c>
      <c r="M287" s="49">
        <v>98000</v>
      </c>
    </row>
    <row r="288" ht="57.6" spans="1:13">
      <c r="A288" s="8" t="s">
        <v>875</v>
      </c>
      <c r="B288" s="8" t="s">
        <v>894</v>
      </c>
      <c r="C288" s="8" t="s">
        <v>900</v>
      </c>
      <c r="D288" s="8" t="s">
        <v>60</v>
      </c>
      <c r="E288" s="8" t="s">
        <v>197</v>
      </c>
      <c r="F288" s="8" t="s">
        <v>902</v>
      </c>
      <c r="G288" s="8" t="s">
        <v>199</v>
      </c>
      <c r="H288" s="8" t="s">
        <v>48</v>
      </c>
      <c r="I288" s="49">
        <v>1</v>
      </c>
      <c r="J288" s="49">
        <v>2300</v>
      </c>
      <c r="K288" s="49">
        <v>0</v>
      </c>
      <c r="L288" s="49">
        <v>2300</v>
      </c>
      <c r="M288" s="49">
        <v>6900</v>
      </c>
    </row>
    <row r="289" ht="57.6" spans="1:13">
      <c r="A289" s="8" t="s">
        <v>875</v>
      </c>
      <c r="B289" s="8" t="s">
        <v>894</v>
      </c>
      <c r="C289" s="8" t="s">
        <v>900</v>
      </c>
      <c r="D289" s="8" t="s">
        <v>80</v>
      </c>
      <c r="E289" s="8" t="s">
        <v>154</v>
      </c>
      <c r="F289" s="8" t="s">
        <v>903</v>
      </c>
      <c r="G289" s="8" t="s">
        <v>156</v>
      </c>
      <c r="H289" s="8" t="s">
        <v>48</v>
      </c>
      <c r="I289" s="49">
        <v>1</v>
      </c>
      <c r="J289" s="49">
        <v>31300</v>
      </c>
      <c r="K289" s="49">
        <v>0</v>
      </c>
      <c r="L289" s="49">
        <v>31300</v>
      </c>
      <c r="M289" s="49">
        <v>99800</v>
      </c>
    </row>
    <row r="290" ht="57.6" spans="1:13">
      <c r="A290" s="8" t="s">
        <v>875</v>
      </c>
      <c r="B290" s="8" t="s">
        <v>894</v>
      </c>
      <c r="C290" s="8" t="s">
        <v>900</v>
      </c>
      <c r="D290" s="8" t="s">
        <v>80</v>
      </c>
      <c r="E290" s="8" t="s">
        <v>154</v>
      </c>
      <c r="F290" s="8" t="s">
        <v>904</v>
      </c>
      <c r="G290" s="8" t="s">
        <v>156</v>
      </c>
      <c r="H290" s="8" t="s">
        <v>48</v>
      </c>
      <c r="I290" s="49">
        <v>1</v>
      </c>
      <c r="J290" s="49">
        <v>31300</v>
      </c>
      <c r="K290" s="49">
        <v>0</v>
      </c>
      <c r="L290" s="49">
        <v>31300</v>
      </c>
      <c r="M290" s="49">
        <v>99800</v>
      </c>
    </row>
    <row r="291" ht="57.6" spans="1:13">
      <c r="A291" s="8" t="s">
        <v>875</v>
      </c>
      <c r="B291" s="8" t="s">
        <v>894</v>
      </c>
      <c r="C291" s="8" t="s">
        <v>900</v>
      </c>
      <c r="D291" s="8" t="s">
        <v>60</v>
      </c>
      <c r="E291" s="8" t="s">
        <v>197</v>
      </c>
      <c r="F291" s="8" t="s">
        <v>905</v>
      </c>
      <c r="G291" s="8" t="s">
        <v>199</v>
      </c>
      <c r="H291" s="8" t="s">
        <v>48</v>
      </c>
      <c r="I291" s="49">
        <v>1</v>
      </c>
      <c r="J291" s="49">
        <v>2300</v>
      </c>
      <c r="K291" s="49">
        <v>0</v>
      </c>
      <c r="L291" s="49">
        <v>2300</v>
      </c>
      <c r="M291" s="49">
        <v>7000</v>
      </c>
    </row>
    <row r="292" ht="43.2" spans="1:13">
      <c r="A292" s="8" t="s">
        <v>875</v>
      </c>
      <c r="B292" s="8" t="s">
        <v>906</v>
      </c>
      <c r="C292" s="8" t="s">
        <v>907</v>
      </c>
      <c r="D292" s="8" t="s">
        <v>658</v>
      </c>
      <c r="E292" s="8" t="s">
        <v>659</v>
      </c>
      <c r="F292" s="8" t="s">
        <v>908</v>
      </c>
      <c r="G292" s="8" t="s">
        <v>661</v>
      </c>
      <c r="H292" s="8" t="s">
        <v>144</v>
      </c>
      <c r="I292" s="49">
        <v>1</v>
      </c>
      <c r="J292" s="49">
        <v>50000</v>
      </c>
      <c r="K292" s="49">
        <v>15000</v>
      </c>
      <c r="L292" s="49">
        <v>65000</v>
      </c>
      <c r="M292" s="49">
        <v>141800</v>
      </c>
    </row>
    <row r="293" ht="43.2" spans="1:13">
      <c r="A293" s="8" t="s">
        <v>875</v>
      </c>
      <c r="B293" s="8" t="s">
        <v>906</v>
      </c>
      <c r="C293" s="8" t="s">
        <v>907</v>
      </c>
      <c r="D293" s="8" t="s">
        <v>572</v>
      </c>
      <c r="E293" s="8" t="s">
        <v>605</v>
      </c>
      <c r="F293" s="8" t="s">
        <v>909</v>
      </c>
      <c r="G293" s="8" t="s">
        <v>607</v>
      </c>
      <c r="H293" s="8" t="s">
        <v>77</v>
      </c>
      <c r="I293" s="49">
        <v>1</v>
      </c>
      <c r="J293" s="49">
        <v>600</v>
      </c>
      <c r="K293" s="49">
        <v>0</v>
      </c>
      <c r="L293" s="49">
        <v>600</v>
      </c>
      <c r="M293" s="49">
        <v>3400</v>
      </c>
    </row>
    <row r="294" ht="43.2" spans="1:13">
      <c r="A294" s="8" t="s">
        <v>875</v>
      </c>
      <c r="B294" s="8" t="s">
        <v>910</v>
      </c>
      <c r="C294" s="8" t="s">
        <v>907</v>
      </c>
      <c r="D294" s="8" t="s">
        <v>60</v>
      </c>
      <c r="E294" s="8" t="s">
        <v>141</v>
      </c>
      <c r="F294" s="8" t="s">
        <v>911</v>
      </c>
      <c r="G294" s="8" t="s">
        <v>143</v>
      </c>
      <c r="H294" s="8" t="s">
        <v>144</v>
      </c>
      <c r="I294" s="49">
        <v>1</v>
      </c>
      <c r="J294" s="49">
        <v>2300</v>
      </c>
      <c r="K294" s="49">
        <v>0</v>
      </c>
      <c r="L294" s="49">
        <v>2300</v>
      </c>
      <c r="M294" s="49">
        <v>7380</v>
      </c>
    </row>
    <row r="295" ht="57.6" spans="1:13">
      <c r="A295" s="8" t="s">
        <v>875</v>
      </c>
      <c r="B295" s="8" t="s">
        <v>912</v>
      </c>
      <c r="C295" s="8" t="s">
        <v>913</v>
      </c>
      <c r="D295" s="8" t="s">
        <v>60</v>
      </c>
      <c r="E295" s="8" t="s">
        <v>914</v>
      </c>
      <c r="F295" s="8" t="s">
        <v>915</v>
      </c>
      <c r="G295" s="8" t="s">
        <v>199</v>
      </c>
      <c r="H295" s="8" t="s">
        <v>48</v>
      </c>
      <c r="I295" s="49">
        <v>1</v>
      </c>
      <c r="J295" s="49">
        <v>2300</v>
      </c>
      <c r="K295" s="49">
        <v>0</v>
      </c>
      <c r="L295" s="49">
        <v>2300</v>
      </c>
      <c r="M295" s="49">
        <v>7000</v>
      </c>
    </row>
    <row r="296" ht="43.2" spans="1:13">
      <c r="A296" s="8" t="s">
        <v>875</v>
      </c>
      <c r="B296" s="8" t="s">
        <v>916</v>
      </c>
      <c r="C296" s="8" t="s">
        <v>917</v>
      </c>
      <c r="D296" s="8" t="s">
        <v>576</v>
      </c>
      <c r="E296" s="8" t="s">
        <v>918</v>
      </c>
      <c r="F296" s="8" t="s">
        <v>919</v>
      </c>
      <c r="G296" s="8" t="s">
        <v>579</v>
      </c>
      <c r="H296" s="8" t="s">
        <v>64</v>
      </c>
      <c r="I296" s="49">
        <v>1</v>
      </c>
      <c r="J296" s="49">
        <v>41500</v>
      </c>
      <c r="K296" s="49">
        <v>12450</v>
      </c>
      <c r="L296" s="49">
        <v>53950</v>
      </c>
      <c r="M296" s="49">
        <v>124500</v>
      </c>
    </row>
    <row r="297" ht="43.2" spans="1:13">
      <c r="A297" s="8" t="s">
        <v>875</v>
      </c>
      <c r="B297" s="8" t="s">
        <v>916</v>
      </c>
      <c r="C297" s="8" t="s">
        <v>917</v>
      </c>
      <c r="D297" s="8" t="s">
        <v>572</v>
      </c>
      <c r="E297" s="8" t="s">
        <v>573</v>
      </c>
      <c r="F297" s="8" t="s">
        <v>920</v>
      </c>
      <c r="G297" s="8" t="s">
        <v>575</v>
      </c>
      <c r="H297" s="8" t="s">
        <v>64</v>
      </c>
      <c r="I297" s="49">
        <v>1</v>
      </c>
      <c r="J297" s="49">
        <v>600</v>
      </c>
      <c r="K297" s="49">
        <v>0</v>
      </c>
      <c r="L297" s="49">
        <v>600</v>
      </c>
      <c r="M297" s="49">
        <v>1800</v>
      </c>
    </row>
    <row r="298" ht="43.2" spans="1:13">
      <c r="A298" s="8" t="s">
        <v>875</v>
      </c>
      <c r="B298" s="8" t="s">
        <v>921</v>
      </c>
      <c r="C298" s="8" t="s">
        <v>922</v>
      </c>
      <c r="D298" s="8" t="s">
        <v>264</v>
      </c>
      <c r="E298" s="8" t="s">
        <v>265</v>
      </c>
      <c r="F298" s="8" t="s">
        <v>923</v>
      </c>
      <c r="G298" s="8" t="s">
        <v>267</v>
      </c>
      <c r="H298" s="8" t="s">
        <v>48</v>
      </c>
      <c r="I298" s="49">
        <v>1</v>
      </c>
      <c r="J298" s="49">
        <v>1020</v>
      </c>
      <c r="K298" s="49">
        <v>0</v>
      </c>
      <c r="L298" s="49">
        <v>1020</v>
      </c>
      <c r="M298" s="49">
        <v>7000</v>
      </c>
    </row>
    <row r="299" ht="43.2" spans="1:13">
      <c r="A299" s="8" t="s">
        <v>875</v>
      </c>
      <c r="B299" s="8" t="s">
        <v>921</v>
      </c>
      <c r="C299" s="8" t="s">
        <v>922</v>
      </c>
      <c r="D299" s="8" t="s">
        <v>25</v>
      </c>
      <c r="E299" s="8" t="s">
        <v>164</v>
      </c>
      <c r="F299" s="8" t="s">
        <v>924</v>
      </c>
      <c r="G299" s="8" t="s">
        <v>166</v>
      </c>
      <c r="H299" s="8" t="s">
        <v>48</v>
      </c>
      <c r="I299" s="49">
        <v>1</v>
      </c>
      <c r="J299" s="49">
        <v>700</v>
      </c>
      <c r="K299" s="49">
        <v>0</v>
      </c>
      <c r="L299" s="49">
        <v>700</v>
      </c>
      <c r="M299" s="49">
        <v>2180</v>
      </c>
    </row>
    <row r="300" ht="43.2" spans="1:13">
      <c r="A300" s="8" t="s">
        <v>875</v>
      </c>
      <c r="B300" s="8" t="s">
        <v>925</v>
      </c>
      <c r="C300" s="8" t="s">
        <v>926</v>
      </c>
      <c r="D300" s="8" t="s">
        <v>586</v>
      </c>
      <c r="E300" s="8" t="s">
        <v>587</v>
      </c>
      <c r="F300" s="8" t="s">
        <v>927</v>
      </c>
      <c r="G300" s="8" t="s">
        <v>589</v>
      </c>
      <c r="H300" s="8" t="s">
        <v>64</v>
      </c>
      <c r="I300" s="49">
        <v>1</v>
      </c>
      <c r="J300" s="49">
        <v>5730</v>
      </c>
      <c r="K300" s="49">
        <v>0</v>
      </c>
      <c r="L300" s="49">
        <v>5730</v>
      </c>
      <c r="M300" s="49">
        <v>18800</v>
      </c>
    </row>
    <row r="301" ht="57.6" spans="1:13">
      <c r="A301" s="8" t="s">
        <v>875</v>
      </c>
      <c r="B301" s="8" t="s">
        <v>928</v>
      </c>
      <c r="C301" s="8" t="s">
        <v>929</v>
      </c>
      <c r="D301" s="8" t="s">
        <v>60</v>
      </c>
      <c r="E301" s="8" t="s">
        <v>197</v>
      </c>
      <c r="F301" s="8" t="s">
        <v>930</v>
      </c>
      <c r="G301" s="8" t="s">
        <v>199</v>
      </c>
      <c r="H301" s="8" t="s">
        <v>48</v>
      </c>
      <c r="I301" s="49">
        <v>1</v>
      </c>
      <c r="J301" s="49">
        <v>2300</v>
      </c>
      <c r="K301" s="49">
        <v>0</v>
      </c>
      <c r="L301" s="49">
        <v>2300</v>
      </c>
      <c r="M301" s="49">
        <v>7000</v>
      </c>
    </row>
    <row r="302" s="44" customFormat="1" ht="43.2" spans="1:13">
      <c r="A302" s="8" t="s">
        <v>931</v>
      </c>
      <c r="B302" s="8" t="s">
        <v>932</v>
      </c>
      <c r="C302" s="8" t="s">
        <v>933</v>
      </c>
      <c r="D302" s="8" t="s">
        <v>264</v>
      </c>
      <c r="E302" s="8" t="s">
        <v>265</v>
      </c>
      <c r="F302" s="8" t="s">
        <v>934</v>
      </c>
      <c r="G302" s="8" t="s">
        <v>267</v>
      </c>
      <c r="H302" s="8" t="s">
        <v>84</v>
      </c>
      <c r="I302" s="49">
        <v>1</v>
      </c>
      <c r="J302" s="49">
        <v>1020</v>
      </c>
      <c r="K302" s="49">
        <v>0</v>
      </c>
      <c r="L302" s="49">
        <v>1020</v>
      </c>
      <c r="M302" s="49">
        <v>7200</v>
      </c>
    </row>
    <row r="303" s="44" customFormat="1" ht="43.2" spans="1:13">
      <c r="A303" s="8" t="s">
        <v>931</v>
      </c>
      <c r="B303" s="8" t="s">
        <v>429</v>
      </c>
      <c r="C303" s="8" t="s">
        <v>935</v>
      </c>
      <c r="D303" s="8" t="s">
        <v>25</v>
      </c>
      <c r="E303" s="8" t="s">
        <v>26</v>
      </c>
      <c r="F303" s="8" t="s">
        <v>936</v>
      </c>
      <c r="G303" s="8" t="s">
        <v>28</v>
      </c>
      <c r="H303" s="8" t="s">
        <v>29</v>
      </c>
      <c r="I303" s="49">
        <v>1</v>
      </c>
      <c r="J303" s="49">
        <v>700</v>
      </c>
      <c r="K303" s="49">
        <v>0</v>
      </c>
      <c r="L303" s="49">
        <v>700</v>
      </c>
      <c r="M303" s="49">
        <v>2750</v>
      </c>
    </row>
    <row r="304" s="44" customFormat="1" ht="43.2" spans="1:13">
      <c r="A304" s="8" t="s">
        <v>931</v>
      </c>
      <c r="B304" s="8" t="s">
        <v>429</v>
      </c>
      <c r="C304" s="8" t="s">
        <v>935</v>
      </c>
      <c r="D304" s="8" t="s">
        <v>32</v>
      </c>
      <c r="E304" s="8" t="s">
        <v>33</v>
      </c>
      <c r="F304" s="8" t="s">
        <v>937</v>
      </c>
      <c r="G304" s="8" t="s">
        <v>35</v>
      </c>
      <c r="H304" s="8" t="s">
        <v>938</v>
      </c>
      <c r="I304" s="49">
        <v>1</v>
      </c>
      <c r="J304" s="49">
        <v>200</v>
      </c>
      <c r="K304" s="49">
        <v>0</v>
      </c>
      <c r="L304" s="49">
        <v>200</v>
      </c>
      <c r="M304" s="49">
        <v>680</v>
      </c>
    </row>
    <row r="305" s="44" customFormat="1" ht="43.2" spans="1:13">
      <c r="A305" s="8" t="s">
        <v>931</v>
      </c>
      <c r="B305" s="8" t="s">
        <v>939</v>
      </c>
      <c r="C305" s="8" t="s">
        <v>940</v>
      </c>
      <c r="D305" s="8" t="s">
        <v>32</v>
      </c>
      <c r="E305" s="8" t="s">
        <v>33</v>
      </c>
      <c r="F305" s="8" t="s">
        <v>941</v>
      </c>
      <c r="G305" s="8" t="s">
        <v>35</v>
      </c>
      <c r="H305" s="8" t="s">
        <v>36</v>
      </c>
      <c r="I305" s="49">
        <v>1</v>
      </c>
      <c r="J305" s="49">
        <v>200</v>
      </c>
      <c r="K305" s="49">
        <v>0</v>
      </c>
      <c r="L305" s="49">
        <v>200</v>
      </c>
      <c r="M305" s="49">
        <v>680</v>
      </c>
    </row>
    <row r="306" s="44" customFormat="1" ht="43.2" spans="1:13">
      <c r="A306" s="8" t="s">
        <v>931</v>
      </c>
      <c r="B306" s="8" t="s">
        <v>942</v>
      </c>
      <c r="C306" s="8" t="s">
        <v>943</v>
      </c>
      <c r="D306" s="8" t="s">
        <v>32</v>
      </c>
      <c r="E306" s="8" t="s">
        <v>169</v>
      </c>
      <c r="F306" s="8" t="s">
        <v>944</v>
      </c>
      <c r="G306" s="8" t="s">
        <v>35</v>
      </c>
      <c r="H306" s="8" t="s">
        <v>36</v>
      </c>
      <c r="I306" s="49">
        <v>1</v>
      </c>
      <c r="J306" s="49">
        <v>200</v>
      </c>
      <c r="K306" s="49">
        <v>0</v>
      </c>
      <c r="L306" s="49">
        <v>200</v>
      </c>
      <c r="M306" s="49">
        <v>680</v>
      </c>
    </row>
    <row r="307" s="44" customFormat="1" ht="43.2" spans="1:13">
      <c r="A307" s="8" t="s">
        <v>931</v>
      </c>
      <c r="B307" s="8" t="s">
        <v>945</v>
      </c>
      <c r="C307" s="8" t="s">
        <v>946</v>
      </c>
      <c r="D307" s="8" t="s">
        <v>25</v>
      </c>
      <c r="E307" s="8" t="s">
        <v>26</v>
      </c>
      <c r="F307" s="8" t="s">
        <v>947</v>
      </c>
      <c r="G307" s="8" t="s">
        <v>28</v>
      </c>
      <c r="H307" s="8" t="s">
        <v>29</v>
      </c>
      <c r="I307" s="49">
        <v>1</v>
      </c>
      <c r="J307" s="49">
        <v>700</v>
      </c>
      <c r="K307" s="49">
        <v>0</v>
      </c>
      <c r="L307" s="49">
        <v>700</v>
      </c>
      <c r="M307" s="49">
        <v>2750</v>
      </c>
    </row>
    <row r="308" s="44" customFormat="1" ht="28.8" spans="1:13">
      <c r="A308" s="8" t="s">
        <v>931</v>
      </c>
      <c r="B308" s="8" t="s">
        <v>948</v>
      </c>
      <c r="C308" s="8" t="s">
        <v>949</v>
      </c>
      <c r="D308" s="8" t="s">
        <v>32</v>
      </c>
      <c r="E308" s="8" t="s">
        <v>169</v>
      </c>
      <c r="F308" s="8" t="s">
        <v>950</v>
      </c>
      <c r="G308" s="8" t="s">
        <v>35</v>
      </c>
      <c r="H308" s="8" t="s">
        <v>36</v>
      </c>
      <c r="I308" s="49">
        <v>1</v>
      </c>
      <c r="J308" s="49">
        <v>200</v>
      </c>
      <c r="K308" s="49">
        <v>0</v>
      </c>
      <c r="L308" s="49">
        <v>200</v>
      </c>
      <c r="M308" s="49">
        <v>680</v>
      </c>
    </row>
    <row r="309" s="44" customFormat="1" ht="43.2" spans="1:13">
      <c r="A309" s="8" t="s">
        <v>931</v>
      </c>
      <c r="B309" s="8" t="s">
        <v>951</v>
      </c>
      <c r="C309" s="8" t="s">
        <v>952</v>
      </c>
      <c r="D309" s="8" t="s">
        <v>25</v>
      </c>
      <c r="E309" s="8" t="s">
        <v>953</v>
      </c>
      <c r="F309" s="8" t="s">
        <v>954</v>
      </c>
      <c r="G309" s="8" t="s">
        <v>955</v>
      </c>
      <c r="H309" s="8" t="s">
        <v>938</v>
      </c>
      <c r="I309" s="49">
        <v>1</v>
      </c>
      <c r="J309" s="49">
        <v>700</v>
      </c>
      <c r="K309" s="49">
        <v>0</v>
      </c>
      <c r="L309" s="49">
        <v>700</v>
      </c>
      <c r="M309" s="49">
        <v>3280</v>
      </c>
    </row>
    <row r="310" ht="43.2" spans="1:13">
      <c r="A310" s="8" t="s">
        <v>931</v>
      </c>
      <c r="B310" s="8" t="s">
        <v>956</v>
      </c>
      <c r="C310" s="8" t="s">
        <v>957</v>
      </c>
      <c r="D310" s="8" t="s">
        <v>25</v>
      </c>
      <c r="E310" s="8" t="s">
        <v>26</v>
      </c>
      <c r="F310" s="8" t="s">
        <v>958</v>
      </c>
      <c r="G310" s="8" t="s">
        <v>28</v>
      </c>
      <c r="H310" s="8" t="s">
        <v>29</v>
      </c>
      <c r="I310" s="49">
        <v>1</v>
      </c>
      <c r="J310" s="49">
        <v>700</v>
      </c>
      <c r="K310" s="49">
        <v>0</v>
      </c>
      <c r="L310" s="49">
        <v>700</v>
      </c>
      <c r="M310" s="49">
        <v>2750</v>
      </c>
    </row>
    <row r="311" ht="28.8" spans="1:13">
      <c r="A311" s="8" t="s">
        <v>931</v>
      </c>
      <c r="B311" s="8" t="s">
        <v>959</v>
      </c>
      <c r="C311" s="8" t="s">
        <v>960</v>
      </c>
      <c r="D311" s="8" t="s">
        <v>32</v>
      </c>
      <c r="E311" s="8" t="s">
        <v>33</v>
      </c>
      <c r="F311" s="8" t="s">
        <v>961</v>
      </c>
      <c r="G311" s="8" t="s">
        <v>35</v>
      </c>
      <c r="H311" s="8" t="s">
        <v>36</v>
      </c>
      <c r="I311" s="49">
        <v>1</v>
      </c>
      <c r="J311" s="49">
        <v>200</v>
      </c>
      <c r="K311" s="49">
        <v>0</v>
      </c>
      <c r="L311" s="49">
        <v>200</v>
      </c>
      <c r="M311" s="49">
        <v>680</v>
      </c>
    </row>
    <row r="312" ht="43.2" spans="1:13">
      <c r="A312" s="8" t="s">
        <v>931</v>
      </c>
      <c r="B312" s="8" t="s">
        <v>962</v>
      </c>
      <c r="C312" s="8" t="s">
        <v>963</v>
      </c>
      <c r="D312" s="8" t="s">
        <v>18</v>
      </c>
      <c r="E312" s="8" t="s">
        <v>19</v>
      </c>
      <c r="F312" s="8" t="s">
        <v>964</v>
      </c>
      <c r="G312" s="8" t="s">
        <v>88</v>
      </c>
      <c r="H312" s="8" t="s">
        <v>29</v>
      </c>
      <c r="I312" s="49">
        <v>1</v>
      </c>
      <c r="J312" s="49">
        <v>360</v>
      </c>
      <c r="K312" s="49">
        <v>0</v>
      </c>
      <c r="L312" s="49">
        <v>360</v>
      </c>
      <c r="M312" s="49">
        <v>965</v>
      </c>
    </row>
    <row r="313" ht="43.2" spans="1:13">
      <c r="A313" s="8" t="s">
        <v>931</v>
      </c>
      <c r="B313" s="8" t="s">
        <v>965</v>
      </c>
      <c r="C313" s="8" t="s">
        <v>966</v>
      </c>
      <c r="D313" s="8" t="s">
        <v>25</v>
      </c>
      <c r="E313" s="8" t="s">
        <v>26</v>
      </c>
      <c r="F313" s="8" t="s">
        <v>967</v>
      </c>
      <c r="G313" s="8" t="s">
        <v>28</v>
      </c>
      <c r="H313" s="8" t="s">
        <v>29</v>
      </c>
      <c r="I313" s="49">
        <v>1</v>
      </c>
      <c r="J313" s="49">
        <v>700</v>
      </c>
      <c r="K313" s="49">
        <v>0</v>
      </c>
      <c r="L313" s="49">
        <v>700</v>
      </c>
      <c r="M313" s="49">
        <v>2750</v>
      </c>
    </row>
    <row r="314" ht="28.8" spans="1:13">
      <c r="A314" s="8" t="s">
        <v>931</v>
      </c>
      <c r="B314" s="8" t="s">
        <v>968</v>
      </c>
      <c r="C314" s="8" t="s">
        <v>969</v>
      </c>
      <c r="D314" s="8" t="s">
        <v>25</v>
      </c>
      <c r="E314" s="8" t="s">
        <v>159</v>
      </c>
      <c r="F314" s="8" t="s">
        <v>970</v>
      </c>
      <c r="G314" s="8" t="s">
        <v>161</v>
      </c>
      <c r="H314" s="8" t="s">
        <v>29</v>
      </c>
      <c r="I314" s="49">
        <v>1</v>
      </c>
      <c r="J314" s="49">
        <v>700</v>
      </c>
      <c r="K314" s="49">
        <v>0</v>
      </c>
      <c r="L314" s="49">
        <v>700</v>
      </c>
      <c r="M314" s="49">
        <v>2350</v>
      </c>
    </row>
    <row r="315" ht="43.2" spans="1:13">
      <c r="A315" s="8" t="s">
        <v>931</v>
      </c>
      <c r="B315" s="8" t="s">
        <v>971</v>
      </c>
      <c r="C315" s="8" t="s">
        <v>972</v>
      </c>
      <c r="D315" s="8" t="s">
        <v>32</v>
      </c>
      <c r="E315" s="8" t="s">
        <v>33</v>
      </c>
      <c r="F315" s="8" t="s">
        <v>973</v>
      </c>
      <c r="G315" s="8" t="s">
        <v>35</v>
      </c>
      <c r="H315" s="8" t="s">
        <v>36</v>
      </c>
      <c r="I315" s="49">
        <v>1</v>
      </c>
      <c r="J315" s="49">
        <v>200</v>
      </c>
      <c r="K315" s="49">
        <v>0</v>
      </c>
      <c r="L315" s="49">
        <v>200</v>
      </c>
      <c r="M315" s="49">
        <v>550</v>
      </c>
    </row>
    <row r="316" ht="43.2" spans="1:13">
      <c r="A316" s="8" t="s">
        <v>931</v>
      </c>
      <c r="B316" s="8" t="s">
        <v>974</v>
      </c>
      <c r="C316" s="8" t="s">
        <v>975</v>
      </c>
      <c r="D316" s="8" t="s">
        <v>32</v>
      </c>
      <c r="E316" s="8" t="s">
        <v>33</v>
      </c>
      <c r="F316" s="8" t="s">
        <v>976</v>
      </c>
      <c r="G316" s="8" t="s">
        <v>35</v>
      </c>
      <c r="H316" s="8" t="s">
        <v>36</v>
      </c>
      <c r="I316" s="49">
        <v>1</v>
      </c>
      <c r="J316" s="49">
        <v>200</v>
      </c>
      <c r="K316" s="49">
        <v>0</v>
      </c>
      <c r="L316" s="49">
        <v>200</v>
      </c>
      <c r="M316" s="49">
        <v>680</v>
      </c>
    </row>
    <row r="317" ht="43.2" spans="1:13">
      <c r="A317" s="8" t="s">
        <v>931</v>
      </c>
      <c r="B317" s="8" t="s">
        <v>977</v>
      </c>
      <c r="C317" s="8" t="s">
        <v>978</v>
      </c>
      <c r="D317" s="8" t="s">
        <v>32</v>
      </c>
      <c r="E317" s="8" t="s">
        <v>169</v>
      </c>
      <c r="F317" s="8" t="s">
        <v>979</v>
      </c>
      <c r="G317" s="8" t="s">
        <v>35</v>
      </c>
      <c r="H317" s="8" t="s">
        <v>36</v>
      </c>
      <c r="I317" s="49">
        <v>1</v>
      </c>
      <c r="J317" s="49">
        <v>200</v>
      </c>
      <c r="K317" s="49">
        <v>0</v>
      </c>
      <c r="L317" s="49">
        <v>200</v>
      </c>
      <c r="M317" s="49">
        <v>680</v>
      </c>
    </row>
    <row r="318" ht="43.2" spans="1:13">
      <c r="A318" s="8" t="s">
        <v>931</v>
      </c>
      <c r="B318" s="8" t="s">
        <v>980</v>
      </c>
      <c r="C318" s="8" t="s">
        <v>981</v>
      </c>
      <c r="D318" s="8" t="s">
        <v>25</v>
      </c>
      <c r="E318" s="8" t="s">
        <v>953</v>
      </c>
      <c r="F318" s="8" t="s">
        <v>982</v>
      </c>
      <c r="G318" s="8" t="s">
        <v>955</v>
      </c>
      <c r="H318" s="8" t="s">
        <v>938</v>
      </c>
      <c r="I318" s="49">
        <v>1</v>
      </c>
      <c r="J318" s="49">
        <v>700</v>
      </c>
      <c r="K318" s="49">
        <v>0</v>
      </c>
      <c r="L318" s="49">
        <v>700</v>
      </c>
      <c r="M318" s="49">
        <v>3280</v>
      </c>
    </row>
    <row r="319" ht="28.8" spans="1:13">
      <c r="A319" s="8" t="s">
        <v>931</v>
      </c>
      <c r="B319" s="8" t="s">
        <v>983</v>
      </c>
      <c r="C319" s="8" t="s">
        <v>984</v>
      </c>
      <c r="D319" s="8" t="s">
        <v>25</v>
      </c>
      <c r="E319" s="8" t="s">
        <v>985</v>
      </c>
      <c r="F319" s="8" t="s">
        <v>986</v>
      </c>
      <c r="G319" s="8" t="s">
        <v>987</v>
      </c>
      <c r="H319" s="8" t="s">
        <v>988</v>
      </c>
      <c r="I319" s="49">
        <v>1</v>
      </c>
      <c r="J319" s="49">
        <v>700</v>
      </c>
      <c r="K319" s="49">
        <v>0</v>
      </c>
      <c r="L319" s="49">
        <v>700</v>
      </c>
      <c r="M319" s="49">
        <v>3514.8</v>
      </c>
    </row>
    <row r="320" ht="43.2" spans="1:13">
      <c r="A320" s="8" t="s">
        <v>931</v>
      </c>
      <c r="B320" s="8" t="s">
        <v>989</v>
      </c>
      <c r="C320" s="8" t="s">
        <v>990</v>
      </c>
      <c r="D320" s="8" t="s">
        <v>25</v>
      </c>
      <c r="E320" s="8" t="s">
        <v>953</v>
      </c>
      <c r="F320" s="8" t="s">
        <v>991</v>
      </c>
      <c r="G320" s="8" t="s">
        <v>955</v>
      </c>
      <c r="H320" s="8" t="s">
        <v>938</v>
      </c>
      <c r="I320" s="49">
        <v>1</v>
      </c>
      <c r="J320" s="49">
        <v>700</v>
      </c>
      <c r="K320" s="49">
        <v>0</v>
      </c>
      <c r="L320" s="49">
        <v>700</v>
      </c>
      <c r="M320" s="49">
        <v>3280</v>
      </c>
    </row>
    <row r="321" ht="43.2" spans="1:13">
      <c r="A321" s="8" t="s">
        <v>931</v>
      </c>
      <c r="B321" s="8" t="s">
        <v>992</v>
      </c>
      <c r="C321" s="8" t="s">
        <v>981</v>
      </c>
      <c r="D321" s="8" t="s">
        <v>25</v>
      </c>
      <c r="E321" s="8" t="s">
        <v>953</v>
      </c>
      <c r="F321" s="8" t="s">
        <v>993</v>
      </c>
      <c r="G321" s="8" t="s">
        <v>955</v>
      </c>
      <c r="H321" s="8" t="s">
        <v>938</v>
      </c>
      <c r="I321" s="49">
        <v>1</v>
      </c>
      <c r="J321" s="49">
        <v>700</v>
      </c>
      <c r="K321" s="49">
        <v>0</v>
      </c>
      <c r="L321" s="49">
        <v>700</v>
      </c>
      <c r="M321" s="49">
        <v>3280</v>
      </c>
    </row>
    <row r="322" ht="43.2" spans="1:13">
      <c r="A322" s="8" t="s">
        <v>931</v>
      </c>
      <c r="B322" s="8" t="s">
        <v>994</v>
      </c>
      <c r="C322" s="8" t="s">
        <v>995</v>
      </c>
      <c r="D322" s="8" t="s">
        <v>25</v>
      </c>
      <c r="E322" s="8" t="s">
        <v>26</v>
      </c>
      <c r="F322" s="8" t="s">
        <v>996</v>
      </c>
      <c r="G322" s="8" t="s">
        <v>28</v>
      </c>
      <c r="H322" s="8" t="s">
        <v>29</v>
      </c>
      <c r="I322" s="49">
        <v>1</v>
      </c>
      <c r="J322" s="49">
        <v>700</v>
      </c>
      <c r="K322" s="49">
        <v>0</v>
      </c>
      <c r="L322" s="49">
        <v>700</v>
      </c>
      <c r="M322" s="49">
        <v>2650</v>
      </c>
    </row>
    <row r="323" ht="43.2" spans="1:13">
      <c r="A323" s="8" t="s">
        <v>931</v>
      </c>
      <c r="B323" s="8" t="s">
        <v>997</v>
      </c>
      <c r="C323" s="8" t="s">
        <v>998</v>
      </c>
      <c r="D323" s="8" t="s">
        <v>32</v>
      </c>
      <c r="E323" s="8" t="s">
        <v>169</v>
      </c>
      <c r="F323" s="8" t="s">
        <v>999</v>
      </c>
      <c r="G323" s="8" t="s">
        <v>35</v>
      </c>
      <c r="H323" s="8" t="s">
        <v>36</v>
      </c>
      <c r="I323" s="49">
        <v>1</v>
      </c>
      <c r="J323" s="49">
        <v>200</v>
      </c>
      <c r="K323" s="49">
        <v>0</v>
      </c>
      <c r="L323" s="49">
        <v>200</v>
      </c>
      <c r="M323" s="49">
        <v>680</v>
      </c>
    </row>
    <row r="324" ht="43.2" spans="1:13">
      <c r="A324" s="8" t="s">
        <v>931</v>
      </c>
      <c r="B324" s="8" t="s">
        <v>1000</v>
      </c>
      <c r="C324" s="8" t="s">
        <v>1001</v>
      </c>
      <c r="D324" s="8" t="s">
        <v>32</v>
      </c>
      <c r="E324" s="8" t="s">
        <v>169</v>
      </c>
      <c r="F324" s="8" t="s">
        <v>1002</v>
      </c>
      <c r="G324" s="8" t="s">
        <v>35</v>
      </c>
      <c r="H324" s="8" t="s">
        <v>36</v>
      </c>
      <c r="I324" s="49">
        <v>1</v>
      </c>
      <c r="J324" s="49">
        <v>200</v>
      </c>
      <c r="K324" s="49">
        <v>0</v>
      </c>
      <c r="L324" s="49">
        <v>200</v>
      </c>
      <c r="M324" s="49">
        <v>680</v>
      </c>
    </row>
    <row r="325" ht="43.2" spans="1:13">
      <c r="A325" s="8" t="s">
        <v>931</v>
      </c>
      <c r="B325" s="8" t="s">
        <v>1003</v>
      </c>
      <c r="C325" s="8" t="s">
        <v>1004</v>
      </c>
      <c r="D325" s="8" t="s">
        <v>25</v>
      </c>
      <c r="E325" s="8" t="s">
        <v>953</v>
      </c>
      <c r="F325" s="8" t="s">
        <v>1005</v>
      </c>
      <c r="G325" s="8" t="s">
        <v>955</v>
      </c>
      <c r="H325" s="8" t="s">
        <v>938</v>
      </c>
      <c r="I325" s="49">
        <v>1</v>
      </c>
      <c r="J325" s="49">
        <v>700</v>
      </c>
      <c r="K325" s="49">
        <v>0</v>
      </c>
      <c r="L325" s="49">
        <v>700</v>
      </c>
      <c r="M325" s="49">
        <v>3280</v>
      </c>
    </row>
    <row r="326" ht="57.6" spans="1:13">
      <c r="A326" s="8" t="s">
        <v>931</v>
      </c>
      <c r="B326" s="8" t="s">
        <v>1006</v>
      </c>
      <c r="C326" s="8" t="s">
        <v>1007</v>
      </c>
      <c r="D326" s="8" t="s">
        <v>80</v>
      </c>
      <c r="E326" s="8" t="s">
        <v>1008</v>
      </c>
      <c r="F326" s="8" t="s">
        <v>1009</v>
      </c>
      <c r="G326" s="8" t="s">
        <v>178</v>
      </c>
      <c r="H326" s="8" t="s">
        <v>64</v>
      </c>
      <c r="I326" s="49">
        <v>1</v>
      </c>
      <c r="J326" s="49">
        <v>31300</v>
      </c>
      <c r="K326" s="49">
        <v>0</v>
      </c>
      <c r="L326" s="49">
        <v>31300</v>
      </c>
      <c r="M326" s="49">
        <v>129400</v>
      </c>
    </row>
    <row r="327" ht="28.8" spans="1:13">
      <c r="A327" s="8" t="s">
        <v>931</v>
      </c>
      <c r="B327" s="8" t="s">
        <v>1010</v>
      </c>
      <c r="C327" s="8" t="s">
        <v>1011</v>
      </c>
      <c r="D327" s="8" t="s">
        <v>25</v>
      </c>
      <c r="E327" s="8" t="s">
        <v>159</v>
      </c>
      <c r="F327" s="8" t="s">
        <v>1012</v>
      </c>
      <c r="G327" s="8" t="s">
        <v>161</v>
      </c>
      <c r="H327" s="8" t="s">
        <v>29</v>
      </c>
      <c r="I327" s="49">
        <v>1</v>
      </c>
      <c r="J327" s="49">
        <v>700</v>
      </c>
      <c r="K327" s="49">
        <v>0</v>
      </c>
      <c r="L327" s="49">
        <v>700</v>
      </c>
      <c r="M327" s="49">
        <v>2350</v>
      </c>
    </row>
    <row r="328" ht="43.2" spans="1:13">
      <c r="A328" s="8" t="s">
        <v>931</v>
      </c>
      <c r="B328" s="8" t="s">
        <v>1013</v>
      </c>
      <c r="C328" s="8" t="s">
        <v>1011</v>
      </c>
      <c r="D328" s="8" t="s">
        <v>25</v>
      </c>
      <c r="E328" s="8" t="s">
        <v>26</v>
      </c>
      <c r="F328" s="8" t="s">
        <v>1014</v>
      </c>
      <c r="G328" s="8" t="s">
        <v>28</v>
      </c>
      <c r="H328" s="8" t="s">
        <v>29</v>
      </c>
      <c r="I328" s="49">
        <v>1</v>
      </c>
      <c r="J328" s="49">
        <v>700</v>
      </c>
      <c r="K328" s="49">
        <v>0</v>
      </c>
      <c r="L328" s="49">
        <v>700</v>
      </c>
      <c r="M328" s="49">
        <v>2750</v>
      </c>
    </row>
    <row r="329" ht="43.2" spans="1:13">
      <c r="A329" s="8" t="s">
        <v>931</v>
      </c>
      <c r="B329" s="8" t="s">
        <v>1015</v>
      </c>
      <c r="C329" s="8" t="s">
        <v>1016</v>
      </c>
      <c r="D329" s="8" t="s">
        <v>32</v>
      </c>
      <c r="E329" s="8" t="s">
        <v>67</v>
      </c>
      <c r="F329" s="8" t="s">
        <v>1017</v>
      </c>
      <c r="G329" s="8" t="s">
        <v>35</v>
      </c>
      <c r="H329" s="8" t="s">
        <v>36</v>
      </c>
      <c r="I329" s="49">
        <v>1</v>
      </c>
      <c r="J329" s="49">
        <v>200</v>
      </c>
      <c r="K329" s="49">
        <v>0</v>
      </c>
      <c r="L329" s="49">
        <v>200</v>
      </c>
      <c r="M329" s="49">
        <v>680</v>
      </c>
    </row>
    <row r="330" ht="43.2" spans="1:13">
      <c r="A330" s="8" t="s">
        <v>931</v>
      </c>
      <c r="B330" s="8" t="s">
        <v>1018</v>
      </c>
      <c r="C330" s="8" t="s">
        <v>1019</v>
      </c>
      <c r="D330" s="8" t="s">
        <v>32</v>
      </c>
      <c r="E330" s="8" t="s">
        <v>33</v>
      </c>
      <c r="F330" s="8" t="s">
        <v>1020</v>
      </c>
      <c r="G330" s="8" t="s">
        <v>35</v>
      </c>
      <c r="H330" s="8" t="s">
        <v>36</v>
      </c>
      <c r="I330" s="49">
        <v>1</v>
      </c>
      <c r="J330" s="49">
        <v>200</v>
      </c>
      <c r="K330" s="49">
        <v>0</v>
      </c>
      <c r="L330" s="49">
        <v>200</v>
      </c>
      <c r="M330" s="49">
        <v>680</v>
      </c>
    </row>
    <row r="331" ht="43.2" spans="1:13">
      <c r="A331" s="8" t="s">
        <v>931</v>
      </c>
      <c r="B331" s="8" t="s">
        <v>1021</v>
      </c>
      <c r="C331" s="8" t="s">
        <v>1022</v>
      </c>
      <c r="D331" s="8" t="s">
        <v>32</v>
      </c>
      <c r="E331" s="8" t="s">
        <v>169</v>
      </c>
      <c r="F331" s="8" t="s">
        <v>1023</v>
      </c>
      <c r="G331" s="8" t="s">
        <v>35</v>
      </c>
      <c r="H331" s="8" t="s">
        <v>36</v>
      </c>
      <c r="I331" s="49">
        <v>1</v>
      </c>
      <c r="J331" s="49">
        <v>200</v>
      </c>
      <c r="K331" s="49">
        <v>0</v>
      </c>
      <c r="L331" s="49">
        <v>200</v>
      </c>
      <c r="M331" s="49">
        <v>680</v>
      </c>
    </row>
    <row r="332" ht="43.2" spans="1:13">
      <c r="A332" s="8" t="s">
        <v>931</v>
      </c>
      <c r="B332" s="8" t="s">
        <v>1024</v>
      </c>
      <c r="C332" s="8" t="s">
        <v>1025</v>
      </c>
      <c r="D332" s="8" t="s">
        <v>180</v>
      </c>
      <c r="E332" s="8" t="s">
        <v>1026</v>
      </c>
      <c r="F332" s="8" t="s">
        <v>1027</v>
      </c>
      <c r="G332" s="8" t="s">
        <v>1028</v>
      </c>
      <c r="H332" s="8" t="s">
        <v>1029</v>
      </c>
      <c r="I332" s="49">
        <v>1</v>
      </c>
      <c r="J332" s="49">
        <v>21500</v>
      </c>
      <c r="K332" s="49">
        <v>0</v>
      </c>
      <c r="L332" s="49">
        <v>21500</v>
      </c>
      <c r="M332" s="49">
        <v>165800</v>
      </c>
    </row>
    <row r="333" ht="43.2" spans="1:13">
      <c r="A333" s="8" t="s">
        <v>931</v>
      </c>
      <c r="B333" s="8" t="s">
        <v>1030</v>
      </c>
      <c r="C333" s="8" t="s">
        <v>1031</v>
      </c>
      <c r="D333" s="8" t="s">
        <v>32</v>
      </c>
      <c r="E333" s="8" t="s">
        <v>169</v>
      </c>
      <c r="F333" s="8" t="s">
        <v>1032</v>
      </c>
      <c r="G333" s="8" t="s">
        <v>35</v>
      </c>
      <c r="H333" s="8" t="s">
        <v>1033</v>
      </c>
      <c r="I333" s="49">
        <v>1</v>
      </c>
      <c r="J333" s="49">
        <v>200</v>
      </c>
      <c r="K333" s="49">
        <v>0</v>
      </c>
      <c r="L333" s="49">
        <v>200</v>
      </c>
      <c r="M333" s="49">
        <v>680</v>
      </c>
    </row>
    <row r="334" ht="43.2" spans="1:13">
      <c r="A334" s="8" t="s">
        <v>931</v>
      </c>
      <c r="B334" s="8" t="s">
        <v>1034</v>
      </c>
      <c r="C334" s="8" t="s">
        <v>1035</v>
      </c>
      <c r="D334" s="8" t="s">
        <v>18</v>
      </c>
      <c r="E334" s="8" t="s">
        <v>19</v>
      </c>
      <c r="F334" s="8" t="s">
        <v>1036</v>
      </c>
      <c r="G334" s="8" t="s">
        <v>88</v>
      </c>
      <c r="H334" s="8" t="s">
        <v>29</v>
      </c>
      <c r="I334" s="49">
        <v>1</v>
      </c>
      <c r="J334" s="49">
        <v>360</v>
      </c>
      <c r="K334" s="49">
        <v>0</v>
      </c>
      <c r="L334" s="49">
        <v>360</v>
      </c>
      <c r="M334" s="49">
        <v>965</v>
      </c>
    </row>
    <row r="335" ht="43.2" spans="1:13">
      <c r="A335" s="8" t="s">
        <v>931</v>
      </c>
      <c r="B335" s="8" t="s">
        <v>1037</v>
      </c>
      <c r="C335" s="8" t="s">
        <v>1038</v>
      </c>
      <c r="D335" s="8" t="s">
        <v>25</v>
      </c>
      <c r="E335" s="8" t="s">
        <v>26</v>
      </c>
      <c r="F335" s="8" t="s">
        <v>1039</v>
      </c>
      <c r="G335" s="8" t="s">
        <v>28</v>
      </c>
      <c r="H335" s="8" t="s">
        <v>29</v>
      </c>
      <c r="I335" s="49">
        <v>1</v>
      </c>
      <c r="J335" s="49">
        <v>700</v>
      </c>
      <c r="K335" s="49">
        <v>0</v>
      </c>
      <c r="L335" s="49">
        <v>700</v>
      </c>
      <c r="M335" s="49">
        <v>2750</v>
      </c>
    </row>
    <row r="336" ht="43.2" spans="1:13">
      <c r="A336" s="8" t="s">
        <v>931</v>
      </c>
      <c r="B336" s="8" t="s">
        <v>1040</v>
      </c>
      <c r="C336" s="8" t="s">
        <v>1041</v>
      </c>
      <c r="D336" s="8" t="s">
        <v>232</v>
      </c>
      <c r="E336" s="8" t="s">
        <v>233</v>
      </c>
      <c r="F336" s="8" t="s">
        <v>1042</v>
      </c>
      <c r="G336" s="8" t="s">
        <v>235</v>
      </c>
      <c r="H336" s="8" t="s">
        <v>36</v>
      </c>
      <c r="I336" s="49">
        <v>1</v>
      </c>
      <c r="J336" s="49">
        <v>500</v>
      </c>
      <c r="K336" s="49">
        <v>0</v>
      </c>
      <c r="L336" s="49">
        <v>500</v>
      </c>
      <c r="M336" s="49">
        <v>1680</v>
      </c>
    </row>
    <row r="337" ht="43.2" spans="1:13">
      <c r="A337" s="8" t="s">
        <v>931</v>
      </c>
      <c r="B337" s="8" t="s">
        <v>1043</v>
      </c>
      <c r="C337" s="8" t="s">
        <v>1007</v>
      </c>
      <c r="D337" s="8" t="s">
        <v>572</v>
      </c>
      <c r="E337" s="8" t="s">
        <v>573</v>
      </c>
      <c r="F337" s="8" t="s">
        <v>1044</v>
      </c>
      <c r="G337" s="8" t="s">
        <v>575</v>
      </c>
      <c r="H337" s="8" t="s">
        <v>64</v>
      </c>
      <c r="I337" s="49">
        <v>1</v>
      </c>
      <c r="J337" s="49">
        <v>600</v>
      </c>
      <c r="K337" s="49">
        <v>0</v>
      </c>
      <c r="L337" s="49">
        <v>600</v>
      </c>
      <c r="M337" s="49">
        <v>1800</v>
      </c>
    </row>
    <row r="338" ht="43.2" spans="1:13">
      <c r="A338" s="8" t="s">
        <v>931</v>
      </c>
      <c r="B338" s="8" t="s">
        <v>1043</v>
      </c>
      <c r="C338" s="8" t="s">
        <v>1007</v>
      </c>
      <c r="D338" s="8" t="s">
        <v>576</v>
      </c>
      <c r="E338" s="8" t="s">
        <v>636</v>
      </c>
      <c r="F338" s="8" t="s">
        <v>1045</v>
      </c>
      <c r="G338" s="8" t="s">
        <v>579</v>
      </c>
      <c r="H338" s="8" t="s">
        <v>64</v>
      </c>
      <c r="I338" s="49">
        <v>1</v>
      </c>
      <c r="J338" s="49">
        <v>37400</v>
      </c>
      <c r="K338" s="49">
        <v>11220</v>
      </c>
      <c r="L338" s="49">
        <v>48620</v>
      </c>
      <c r="M338" s="49">
        <v>112200</v>
      </c>
    </row>
    <row r="339" ht="28.8" spans="1:13">
      <c r="A339" s="8" t="s">
        <v>1046</v>
      </c>
      <c r="B339" s="8" t="s">
        <v>1047</v>
      </c>
      <c r="C339" s="8" t="s">
        <v>1048</v>
      </c>
      <c r="D339" s="8" t="s">
        <v>32</v>
      </c>
      <c r="E339" s="8" t="s">
        <v>67</v>
      </c>
      <c r="F339" s="8" t="s">
        <v>1049</v>
      </c>
      <c r="G339" s="8" t="s">
        <v>35</v>
      </c>
      <c r="H339" s="8" t="s">
        <v>359</v>
      </c>
      <c r="I339" s="49">
        <v>1</v>
      </c>
      <c r="J339" s="49">
        <v>200</v>
      </c>
      <c r="K339" s="49">
        <v>0</v>
      </c>
      <c r="L339" s="49">
        <v>200</v>
      </c>
      <c r="M339" s="49">
        <v>680</v>
      </c>
    </row>
    <row r="340" ht="36" spans="1:13">
      <c r="A340" s="50" t="s">
        <v>1046</v>
      </c>
      <c r="B340" s="50" t="s">
        <v>1050</v>
      </c>
      <c r="C340" s="51" t="s">
        <v>1051</v>
      </c>
      <c r="D340" s="50" t="s">
        <v>1052</v>
      </c>
      <c r="E340" s="50" t="s">
        <v>1053</v>
      </c>
      <c r="F340" s="50" t="s">
        <v>1054</v>
      </c>
      <c r="G340" s="50" t="s">
        <v>1055</v>
      </c>
      <c r="H340" s="50" t="s">
        <v>1056</v>
      </c>
      <c r="I340" s="50">
        <v>1</v>
      </c>
      <c r="J340" s="52">
        <v>17500</v>
      </c>
      <c r="K340" s="52">
        <v>0</v>
      </c>
      <c r="L340" s="52">
        <v>17500</v>
      </c>
      <c r="M340" s="52"/>
    </row>
    <row r="341" ht="57.6" spans="1:13">
      <c r="A341" s="8" t="s">
        <v>1046</v>
      </c>
      <c r="B341" s="8" t="s">
        <v>1057</v>
      </c>
      <c r="C341" s="8" t="s">
        <v>1058</v>
      </c>
      <c r="D341" s="8" t="s">
        <v>180</v>
      </c>
      <c r="E341" s="8" t="s">
        <v>1059</v>
      </c>
      <c r="F341" s="8" t="s">
        <v>1060</v>
      </c>
      <c r="G341" s="8" t="s">
        <v>178</v>
      </c>
      <c r="H341" s="8" t="s">
        <v>64</v>
      </c>
      <c r="I341" s="49">
        <v>1</v>
      </c>
      <c r="J341" s="49">
        <v>31900</v>
      </c>
      <c r="K341" s="49">
        <v>0</v>
      </c>
      <c r="L341" s="49">
        <v>31900</v>
      </c>
      <c r="M341" s="49">
        <v>122800</v>
      </c>
    </row>
    <row r="342" ht="36" spans="1:13">
      <c r="A342" s="50" t="s">
        <v>1046</v>
      </c>
      <c r="B342" s="50" t="s">
        <v>1061</v>
      </c>
      <c r="C342" s="51" t="s">
        <v>1051</v>
      </c>
      <c r="D342" s="50" t="s">
        <v>1052</v>
      </c>
      <c r="E342" s="50" t="s">
        <v>1053</v>
      </c>
      <c r="F342" s="50" t="s">
        <v>1062</v>
      </c>
      <c r="G342" s="50" t="s">
        <v>1063</v>
      </c>
      <c r="H342" s="50" t="s">
        <v>1056</v>
      </c>
      <c r="I342" s="50">
        <v>1</v>
      </c>
      <c r="J342" s="52">
        <v>17500</v>
      </c>
      <c r="K342" s="52">
        <v>0</v>
      </c>
      <c r="L342" s="52">
        <v>17500</v>
      </c>
      <c r="M342" s="52"/>
    </row>
    <row r="343" ht="43.2" spans="1:13">
      <c r="A343" s="8" t="s">
        <v>1046</v>
      </c>
      <c r="B343" s="8" t="s">
        <v>1064</v>
      </c>
      <c r="C343" s="8" t="s">
        <v>1065</v>
      </c>
      <c r="D343" s="8" t="s">
        <v>25</v>
      </c>
      <c r="E343" s="8" t="s">
        <v>26</v>
      </c>
      <c r="F343" s="8" t="s">
        <v>1066</v>
      </c>
      <c r="G343" s="8" t="s">
        <v>28</v>
      </c>
      <c r="H343" s="8" t="s">
        <v>144</v>
      </c>
      <c r="I343" s="49">
        <v>1</v>
      </c>
      <c r="J343" s="49">
        <v>700</v>
      </c>
      <c r="K343" s="49">
        <v>0</v>
      </c>
      <c r="L343" s="49">
        <v>700</v>
      </c>
      <c r="M343" s="49">
        <v>2580</v>
      </c>
    </row>
    <row r="344" ht="48" spans="1:13">
      <c r="A344" s="8" t="s">
        <v>1046</v>
      </c>
      <c r="B344" s="8" t="s">
        <v>1067</v>
      </c>
      <c r="C344" s="8" t="s">
        <v>1068</v>
      </c>
      <c r="D344" s="8" t="s">
        <v>658</v>
      </c>
      <c r="E344" s="8" t="s">
        <v>659</v>
      </c>
      <c r="F344" s="8" t="s">
        <v>1069</v>
      </c>
      <c r="G344" s="8" t="s">
        <v>661</v>
      </c>
      <c r="H344" s="8" t="s">
        <v>144</v>
      </c>
      <c r="I344" s="49">
        <v>1</v>
      </c>
      <c r="J344" s="49">
        <v>50000</v>
      </c>
      <c r="K344" s="49">
        <v>15000</v>
      </c>
      <c r="L344" s="49">
        <v>65000</v>
      </c>
      <c r="M344" s="49">
        <v>158800</v>
      </c>
    </row>
    <row r="345" ht="48" spans="1:13">
      <c r="A345" s="8" t="s">
        <v>1046</v>
      </c>
      <c r="B345" s="8" t="s">
        <v>1067</v>
      </c>
      <c r="C345" s="8" t="s">
        <v>1068</v>
      </c>
      <c r="D345" s="8" t="s">
        <v>576</v>
      </c>
      <c r="E345" s="8" t="s">
        <v>636</v>
      </c>
      <c r="F345" s="8" t="s">
        <v>1070</v>
      </c>
      <c r="G345" s="8" t="s">
        <v>579</v>
      </c>
      <c r="H345" s="8" t="s">
        <v>77</v>
      </c>
      <c r="I345" s="49">
        <v>1</v>
      </c>
      <c r="J345" s="49">
        <v>37400</v>
      </c>
      <c r="K345" s="49">
        <v>11220</v>
      </c>
      <c r="L345" s="49">
        <v>48620</v>
      </c>
      <c r="M345" s="49">
        <v>98000</v>
      </c>
    </row>
    <row r="346" ht="48" spans="1:13">
      <c r="A346" s="8" t="s">
        <v>1046</v>
      </c>
      <c r="B346" s="8" t="s">
        <v>1067</v>
      </c>
      <c r="C346" s="8" t="s">
        <v>1068</v>
      </c>
      <c r="D346" s="8" t="s">
        <v>572</v>
      </c>
      <c r="E346" s="8" t="s">
        <v>605</v>
      </c>
      <c r="F346" s="8" t="s">
        <v>1071</v>
      </c>
      <c r="G346" s="8" t="s">
        <v>607</v>
      </c>
      <c r="H346" s="8" t="s">
        <v>77</v>
      </c>
      <c r="I346" s="49">
        <v>1</v>
      </c>
      <c r="J346" s="49">
        <v>600</v>
      </c>
      <c r="K346" s="49">
        <v>0</v>
      </c>
      <c r="L346" s="49">
        <v>600</v>
      </c>
      <c r="M346" s="49">
        <v>3400</v>
      </c>
    </row>
    <row r="347" ht="57.6" spans="1:13">
      <c r="A347" s="8" t="s">
        <v>1046</v>
      </c>
      <c r="B347" s="8" t="s">
        <v>1067</v>
      </c>
      <c r="C347" s="8" t="s">
        <v>1068</v>
      </c>
      <c r="D347" s="8" t="s">
        <v>60</v>
      </c>
      <c r="E347" s="8" t="s">
        <v>197</v>
      </c>
      <c r="F347" s="8" t="s">
        <v>1072</v>
      </c>
      <c r="G347" s="8" t="s">
        <v>199</v>
      </c>
      <c r="H347" s="8" t="s">
        <v>48</v>
      </c>
      <c r="I347" s="49">
        <v>1</v>
      </c>
      <c r="J347" s="49">
        <v>2300</v>
      </c>
      <c r="K347" s="49">
        <v>0</v>
      </c>
      <c r="L347" s="49">
        <v>2300</v>
      </c>
      <c r="M347" s="49">
        <v>7000</v>
      </c>
    </row>
    <row r="348" ht="57.6" spans="1:13">
      <c r="A348" s="8" t="s">
        <v>1046</v>
      </c>
      <c r="B348" s="8" t="s">
        <v>1067</v>
      </c>
      <c r="C348" s="8" t="s">
        <v>1068</v>
      </c>
      <c r="D348" s="8" t="s">
        <v>60</v>
      </c>
      <c r="E348" s="8" t="s">
        <v>197</v>
      </c>
      <c r="F348" s="8" t="s">
        <v>1073</v>
      </c>
      <c r="G348" s="8" t="s">
        <v>199</v>
      </c>
      <c r="H348" s="8" t="s">
        <v>48</v>
      </c>
      <c r="I348" s="49">
        <v>1</v>
      </c>
      <c r="J348" s="49">
        <v>2300</v>
      </c>
      <c r="K348" s="49">
        <v>0</v>
      </c>
      <c r="L348" s="49">
        <v>2300</v>
      </c>
      <c r="M348" s="49">
        <v>7000</v>
      </c>
    </row>
    <row r="349" ht="48" spans="1:13">
      <c r="A349" s="8" t="s">
        <v>1046</v>
      </c>
      <c r="B349" s="8" t="s">
        <v>1067</v>
      </c>
      <c r="C349" s="8" t="s">
        <v>1068</v>
      </c>
      <c r="D349" s="8" t="s">
        <v>572</v>
      </c>
      <c r="E349" s="8" t="s">
        <v>605</v>
      </c>
      <c r="F349" s="8" t="s">
        <v>1074</v>
      </c>
      <c r="G349" s="8" t="s">
        <v>607</v>
      </c>
      <c r="H349" s="8" t="s">
        <v>77</v>
      </c>
      <c r="I349" s="49">
        <v>1</v>
      </c>
      <c r="J349" s="49">
        <v>600</v>
      </c>
      <c r="K349" s="49">
        <v>0</v>
      </c>
      <c r="L349" s="49">
        <v>600</v>
      </c>
      <c r="M349" s="49">
        <v>3400</v>
      </c>
    </row>
    <row r="350" ht="57.6" spans="1:13">
      <c r="A350" s="8" t="s">
        <v>1046</v>
      </c>
      <c r="B350" s="8" t="s">
        <v>1067</v>
      </c>
      <c r="C350" s="8" t="s">
        <v>1068</v>
      </c>
      <c r="D350" s="8" t="s">
        <v>60</v>
      </c>
      <c r="E350" s="8" t="s">
        <v>385</v>
      </c>
      <c r="F350" s="8" t="s">
        <v>1075</v>
      </c>
      <c r="G350" s="8" t="s">
        <v>156</v>
      </c>
      <c r="H350" s="8" t="s">
        <v>48</v>
      </c>
      <c r="I350" s="49">
        <v>1</v>
      </c>
      <c r="J350" s="49">
        <v>21110</v>
      </c>
      <c r="K350" s="49">
        <v>6330</v>
      </c>
      <c r="L350" s="49">
        <v>27440</v>
      </c>
      <c r="M350" s="49">
        <v>71800</v>
      </c>
    </row>
    <row r="351" s="44" customFormat="1" ht="57.6" spans="1:13">
      <c r="A351" s="8" t="s">
        <v>1046</v>
      </c>
      <c r="B351" s="8" t="s">
        <v>1067</v>
      </c>
      <c r="C351" s="8" t="s">
        <v>1068</v>
      </c>
      <c r="D351" s="8" t="s">
        <v>60</v>
      </c>
      <c r="E351" s="8" t="s">
        <v>385</v>
      </c>
      <c r="F351" s="8" t="s">
        <v>1076</v>
      </c>
      <c r="G351" s="8" t="s">
        <v>156</v>
      </c>
      <c r="H351" s="8" t="s">
        <v>48</v>
      </c>
      <c r="I351" s="49">
        <v>1</v>
      </c>
      <c r="J351" s="49">
        <v>21110</v>
      </c>
      <c r="K351" s="49">
        <v>6330</v>
      </c>
      <c r="L351" s="49">
        <v>27440</v>
      </c>
      <c r="M351" s="49">
        <v>71800</v>
      </c>
    </row>
    <row r="352" s="44" customFormat="1" ht="48" spans="1:13">
      <c r="A352" s="50" t="s">
        <v>1046</v>
      </c>
      <c r="B352" s="50" t="s">
        <v>1077</v>
      </c>
      <c r="C352" s="8" t="s">
        <v>1068</v>
      </c>
      <c r="D352" s="50" t="s">
        <v>615</v>
      </c>
      <c r="E352" s="50" t="s">
        <v>616</v>
      </c>
      <c r="F352" s="50" t="s">
        <v>1078</v>
      </c>
      <c r="G352" s="50" t="s">
        <v>1079</v>
      </c>
      <c r="H352" s="50" t="s">
        <v>64</v>
      </c>
      <c r="I352" s="50">
        <v>1</v>
      </c>
      <c r="J352" s="52">
        <v>7300</v>
      </c>
      <c r="K352" s="52">
        <v>0</v>
      </c>
      <c r="L352" s="52">
        <v>7300</v>
      </c>
      <c r="M352" s="52"/>
    </row>
    <row r="353" s="44" customFormat="1" ht="48" spans="1:13">
      <c r="A353" s="50" t="s">
        <v>1046</v>
      </c>
      <c r="B353" s="50" t="s">
        <v>1077</v>
      </c>
      <c r="C353" s="8" t="s">
        <v>1068</v>
      </c>
      <c r="D353" s="50" t="s">
        <v>576</v>
      </c>
      <c r="E353" s="50" t="s">
        <v>1080</v>
      </c>
      <c r="F353" s="50" t="s">
        <v>1081</v>
      </c>
      <c r="G353" s="50" t="s">
        <v>1082</v>
      </c>
      <c r="H353" s="50" t="s">
        <v>1056</v>
      </c>
      <c r="I353" s="50">
        <v>1</v>
      </c>
      <c r="J353" s="52">
        <v>8760</v>
      </c>
      <c r="K353" s="52">
        <v>0</v>
      </c>
      <c r="L353" s="52">
        <v>8760</v>
      </c>
      <c r="M353" s="52"/>
    </row>
    <row r="354" s="44" customFormat="1" ht="48" spans="1:13">
      <c r="A354" s="50" t="s">
        <v>1046</v>
      </c>
      <c r="B354" s="50" t="s">
        <v>1077</v>
      </c>
      <c r="C354" s="8" t="s">
        <v>1068</v>
      </c>
      <c r="D354" s="50" t="s">
        <v>576</v>
      </c>
      <c r="E354" s="50" t="s">
        <v>1080</v>
      </c>
      <c r="F354" s="50" t="s">
        <v>1083</v>
      </c>
      <c r="G354" s="50" t="s">
        <v>1084</v>
      </c>
      <c r="H354" s="50" t="s">
        <v>1056</v>
      </c>
      <c r="I354" s="50">
        <v>1</v>
      </c>
      <c r="J354" s="52">
        <v>8760</v>
      </c>
      <c r="K354" s="52">
        <v>0</v>
      </c>
      <c r="L354" s="52">
        <v>8760</v>
      </c>
      <c r="M354" s="52"/>
    </row>
    <row r="355" s="44" customFormat="1" ht="48" spans="1:13">
      <c r="A355" s="50" t="s">
        <v>1046</v>
      </c>
      <c r="B355" s="50" t="s">
        <v>1077</v>
      </c>
      <c r="C355" s="8" t="s">
        <v>1068</v>
      </c>
      <c r="D355" s="50" t="s">
        <v>615</v>
      </c>
      <c r="E355" s="50" t="s">
        <v>1085</v>
      </c>
      <c r="F355" s="50" t="s">
        <v>1086</v>
      </c>
      <c r="G355" s="50" t="s">
        <v>1087</v>
      </c>
      <c r="H355" s="50" t="s">
        <v>1056</v>
      </c>
      <c r="I355" s="50">
        <v>1</v>
      </c>
      <c r="J355" s="52">
        <v>7300</v>
      </c>
      <c r="K355" s="52">
        <v>0</v>
      </c>
      <c r="L355" s="52">
        <v>7300</v>
      </c>
      <c r="M355" s="52"/>
    </row>
    <row r="356" ht="48" spans="1:13">
      <c r="A356" s="50" t="s">
        <v>1046</v>
      </c>
      <c r="B356" s="50" t="s">
        <v>1077</v>
      </c>
      <c r="C356" s="8" t="s">
        <v>1068</v>
      </c>
      <c r="D356" s="50" t="s">
        <v>615</v>
      </c>
      <c r="E356" s="50" t="s">
        <v>1088</v>
      </c>
      <c r="F356" s="50" t="s">
        <v>1089</v>
      </c>
      <c r="G356" s="50" t="s">
        <v>1090</v>
      </c>
      <c r="H356" s="50" t="s">
        <v>1056</v>
      </c>
      <c r="I356" s="50">
        <v>1</v>
      </c>
      <c r="J356" s="52">
        <v>7300</v>
      </c>
      <c r="K356" s="52">
        <v>0</v>
      </c>
      <c r="L356" s="52">
        <v>7300</v>
      </c>
      <c r="M356" s="52"/>
    </row>
    <row r="357" ht="36" spans="1:13">
      <c r="A357" s="50" t="s">
        <v>1046</v>
      </c>
      <c r="B357" s="50" t="s">
        <v>1091</v>
      </c>
      <c r="C357" s="8" t="s">
        <v>1068</v>
      </c>
      <c r="D357" s="50" t="s">
        <v>615</v>
      </c>
      <c r="E357" s="50" t="s">
        <v>714</v>
      </c>
      <c r="F357" s="50" t="s">
        <v>1092</v>
      </c>
      <c r="G357" s="50" t="s">
        <v>1093</v>
      </c>
      <c r="H357" s="50" t="s">
        <v>1056</v>
      </c>
      <c r="I357" s="50">
        <v>1</v>
      </c>
      <c r="J357" s="52">
        <v>11000</v>
      </c>
      <c r="K357" s="52">
        <v>0</v>
      </c>
      <c r="L357" s="52">
        <v>11000</v>
      </c>
      <c r="M357" s="52"/>
    </row>
    <row r="358" ht="48" spans="1:13">
      <c r="A358" s="8" t="s">
        <v>1046</v>
      </c>
      <c r="B358" s="8" t="s">
        <v>1094</v>
      </c>
      <c r="C358" s="8" t="s">
        <v>1095</v>
      </c>
      <c r="D358" s="8" t="s">
        <v>135</v>
      </c>
      <c r="E358" s="8" t="s">
        <v>136</v>
      </c>
      <c r="F358" s="8" t="s">
        <v>1096</v>
      </c>
      <c r="G358" s="8" t="s">
        <v>138</v>
      </c>
      <c r="H358" s="8" t="s">
        <v>64</v>
      </c>
      <c r="I358" s="49">
        <v>1</v>
      </c>
      <c r="J358" s="49">
        <v>12000</v>
      </c>
      <c r="K358" s="49">
        <v>0</v>
      </c>
      <c r="L358" s="49">
        <v>12000</v>
      </c>
      <c r="M358" s="49">
        <v>27000</v>
      </c>
    </row>
    <row r="359" ht="48" spans="1:13">
      <c r="A359" s="8" t="s">
        <v>1046</v>
      </c>
      <c r="B359" s="8" t="s">
        <v>1097</v>
      </c>
      <c r="C359" s="8" t="s">
        <v>1098</v>
      </c>
      <c r="D359" s="8" t="s">
        <v>576</v>
      </c>
      <c r="E359" s="8" t="s">
        <v>577</v>
      </c>
      <c r="F359" s="8" t="s">
        <v>1099</v>
      </c>
      <c r="G359" s="8" t="s">
        <v>579</v>
      </c>
      <c r="H359" s="8" t="s">
        <v>77</v>
      </c>
      <c r="I359" s="49">
        <v>1</v>
      </c>
      <c r="J359" s="49">
        <v>41500</v>
      </c>
      <c r="K359" s="49">
        <v>12450</v>
      </c>
      <c r="L359" s="49">
        <v>53950</v>
      </c>
      <c r="M359" s="49">
        <v>108800</v>
      </c>
    </row>
    <row r="360" ht="48" spans="1:13">
      <c r="A360" s="8" t="s">
        <v>1046</v>
      </c>
      <c r="B360" s="8" t="s">
        <v>1097</v>
      </c>
      <c r="C360" s="8" t="s">
        <v>1098</v>
      </c>
      <c r="D360" s="8" t="s">
        <v>572</v>
      </c>
      <c r="E360" s="8" t="s">
        <v>605</v>
      </c>
      <c r="F360" s="8" t="s">
        <v>1100</v>
      </c>
      <c r="G360" s="8" t="s">
        <v>607</v>
      </c>
      <c r="H360" s="8" t="s">
        <v>77</v>
      </c>
      <c r="I360" s="49">
        <v>1</v>
      </c>
      <c r="J360" s="49">
        <v>600</v>
      </c>
      <c r="K360" s="49">
        <v>0</v>
      </c>
      <c r="L360" s="49">
        <v>600</v>
      </c>
      <c r="M360" s="49">
        <v>3400</v>
      </c>
    </row>
    <row r="361" ht="43.2" spans="1:13">
      <c r="A361" s="8" t="s">
        <v>1046</v>
      </c>
      <c r="B361" s="8" t="s">
        <v>1101</v>
      </c>
      <c r="C361" s="8" t="s">
        <v>1102</v>
      </c>
      <c r="D361" s="8" t="s">
        <v>32</v>
      </c>
      <c r="E361" s="8" t="s">
        <v>33</v>
      </c>
      <c r="F361" s="8" t="s">
        <v>1103</v>
      </c>
      <c r="G361" s="8" t="s">
        <v>35</v>
      </c>
      <c r="H361" s="8" t="s">
        <v>48</v>
      </c>
      <c r="I361" s="49">
        <v>1</v>
      </c>
      <c r="J361" s="49">
        <v>200</v>
      </c>
      <c r="K361" s="49">
        <v>0</v>
      </c>
      <c r="L361" s="49">
        <v>200</v>
      </c>
      <c r="M361" s="49">
        <v>600</v>
      </c>
    </row>
    <row r="362" ht="43.2" spans="1:13">
      <c r="A362" s="8" t="s">
        <v>1046</v>
      </c>
      <c r="B362" s="8" t="s">
        <v>1104</v>
      </c>
      <c r="C362" s="8" t="s">
        <v>1105</v>
      </c>
      <c r="D362" s="8" t="s">
        <v>582</v>
      </c>
      <c r="E362" s="8" t="s">
        <v>709</v>
      </c>
      <c r="F362" s="8" t="s">
        <v>1106</v>
      </c>
      <c r="G362" s="8" t="s">
        <v>610</v>
      </c>
      <c r="H362" s="8" t="s">
        <v>77</v>
      </c>
      <c r="I362" s="49">
        <v>1</v>
      </c>
      <c r="J362" s="49">
        <v>29000</v>
      </c>
      <c r="K362" s="49">
        <v>8700</v>
      </c>
      <c r="L362" s="49">
        <v>37700</v>
      </c>
      <c r="M362" s="49">
        <v>162800</v>
      </c>
    </row>
    <row r="363" ht="43.2" spans="1:13">
      <c r="A363" s="8" t="s">
        <v>1046</v>
      </c>
      <c r="B363" s="8" t="s">
        <v>1104</v>
      </c>
      <c r="C363" s="8" t="s">
        <v>1105</v>
      </c>
      <c r="D363" s="8" t="s">
        <v>586</v>
      </c>
      <c r="E363" s="8" t="s">
        <v>587</v>
      </c>
      <c r="F363" s="8" t="s">
        <v>1107</v>
      </c>
      <c r="G363" s="8" t="s">
        <v>610</v>
      </c>
      <c r="H363" s="8" t="s">
        <v>77</v>
      </c>
      <c r="I363" s="49">
        <v>1</v>
      </c>
      <c r="J363" s="49">
        <v>5730</v>
      </c>
      <c r="K363" s="49">
        <v>0</v>
      </c>
      <c r="L363" s="49">
        <v>5730</v>
      </c>
      <c r="M363" s="49">
        <v>28000</v>
      </c>
    </row>
    <row r="364" ht="43.2" spans="1:13">
      <c r="A364" s="8" t="s">
        <v>1046</v>
      </c>
      <c r="B364" s="8" t="s">
        <v>1108</v>
      </c>
      <c r="C364" s="8" t="s">
        <v>1109</v>
      </c>
      <c r="D364" s="8" t="s">
        <v>25</v>
      </c>
      <c r="E364" s="8" t="s">
        <v>26</v>
      </c>
      <c r="F364" s="8" t="s">
        <v>1110</v>
      </c>
      <c r="G364" s="8" t="s">
        <v>28</v>
      </c>
      <c r="H364" s="8" t="s">
        <v>144</v>
      </c>
      <c r="I364" s="49">
        <v>1</v>
      </c>
      <c r="J364" s="49">
        <v>700</v>
      </c>
      <c r="K364" s="49">
        <v>0</v>
      </c>
      <c r="L364" s="49">
        <v>700</v>
      </c>
      <c r="M364" s="49">
        <v>2580</v>
      </c>
    </row>
    <row r="365" ht="43.2" spans="1:13">
      <c r="A365" s="8" t="s">
        <v>1046</v>
      </c>
      <c r="B365" s="8" t="s">
        <v>1111</v>
      </c>
      <c r="C365" s="8" t="s">
        <v>1112</v>
      </c>
      <c r="D365" s="8" t="s">
        <v>276</v>
      </c>
      <c r="E365" s="8" t="s">
        <v>277</v>
      </c>
      <c r="F365" s="8" t="s">
        <v>1113</v>
      </c>
      <c r="G365" s="8" t="s">
        <v>279</v>
      </c>
      <c r="H365" s="8" t="s">
        <v>84</v>
      </c>
      <c r="I365" s="49">
        <v>1</v>
      </c>
      <c r="J365" s="49">
        <v>7200</v>
      </c>
      <c r="K365" s="49">
        <v>0</v>
      </c>
      <c r="L365" s="49">
        <v>7200</v>
      </c>
      <c r="M365" s="49">
        <v>24800</v>
      </c>
    </row>
    <row r="366" ht="43.2" spans="1:13">
      <c r="A366" s="8" t="s">
        <v>1046</v>
      </c>
      <c r="B366" s="8" t="s">
        <v>1114</v>
      </c>
      <c r="C366" s="8" t="s">
        <v>1115</v>
      </c>
      <c r="D366" s="8" t="s">
        <v>25</v>
      </c>
      <c r="E366" s="8" t="s">
        <v>316</v>
      </c>
      <c r="F366" s="8" t="s">
        <v>1116</v>
      </c>
      <c r="G366" s="8" t="s">
        <v>318</v>
      </c>
      <c r="H366" s="8" t="s">
        <v>497</v>
      </c>
      <c r="I366" s="49">
        <v>1</v>
      </c>
      <c r="J366" s="49">
        <v>700</v>
      </c>
      <c r="K366" s="49">
        <v>0</v>
      </c>
      <c r="L366" s="49">
        <v>700</v>
      </c>
      <c r="M366" s="49">
        <v>3200</v>
      </c>
    </row>
    <row r="367" ht="43.2" spans="1:13">
      <c r="A367" s="8" t="s">
        <v>1046</v>
      </c>
      <c r="B367" s="8" t="s">
        <v>1117</v>
      </c>
      <c r="C367" s="8" t="s">
        <v>1118</v>
      </c>
      <c r="D367" s="8" t="s">
        <v>18</v>
      </c>
      <c r="E367" s="8" t="s">
        <v>19</v>
      </c>
      <c r="F367" s="8" t="s">
        <v>1119</v>
      </c>
      <c r="G367" s="8" t="s">
        <v>511</v>
      </c>
      <c r="H367" s="8" t="s">
        <v>497</v>
      </c>
      <c r="I367" s="49">
        <v>1</v>
      </c>
      <c r="J367" s="49">
        <v>360</v>
      </c>
      <c r="K367" s="49">
        <v>0</v>
      </c>
      <c r="L367" s="49">
        <v>360</v>
      </c>
      <c r="M367" s="49">
        <v>1380</v>
      </c>
    </row>
    <row r="368" ht="36" spans="1:13">
      <c r="A368" s="50" t="s">
        <v>1046</v>
      </c>
      <c r="B368" s="50" t="s">
        <v>1120</v>
      </c>
      <c r="C368" s="51" t="s">
        <v>1051</v>
      </c>
      <c r="D368" s="50" t="s">
        <v>615</v>
      </c>
      <c r="E368" s="50" t="s">
        <v>1053</v>
      </c>
      <c r="F368" s="50" t="s">
        <v>1121</v>
      </c>
      <c r="G368" s="50" t="s">
        <v>1055</v>
      </c>
      <c r="H368" s="50" t="s">
        <v>1056</v>
      </c>
      <c r="I368" s="50">
        <v>1</v>
      </c>
      <c r="J368" s="52">
        <v>5500</v>
      </c>
      <c r="K368" s="52">
        <v>0</v>
      </c>
      <c r="L368" s="52">
        <v>5500</v>
      </c>
      <c r="M368" s="52"/>
    </row>
    <row r="369" ht="43.2" spans="1:13">
      <c r="A369" s="8" t="s">
        <v>1122</v>
      </c>
      <c r="B369" s="8" t="s">
        <v>1123</v>
      </c>
      <c r="C369" s="8" t="s">
        <v>1124</v>
      </c>
      <c r="D369" s="8" t="s">
        <v>25</v>
      </c>
      <c r="E369" s="8" t="s">
        <v>45</v>
      </c>
      <c r="F369" s="8" t="s">
        <v>1125</v>
      </c>
      <c r="G369" s="8" t="s">
        <v>47</v>
      </c>
      <c r="H369" s="8" t="s">
        <v>48</v>
      </c>
      <c r="I369" s="49">
        <v>1</v>
      </c>
      <c r="J369" s="49">
        <v>700</v>
      </c>
      <c r="K369" s="49">
        <v>0</v>
      </c>
      <c r="L369" s="49">
        <v>700</v>
      </c>
      <c r="M369" s="49">
        <v>2680</v>
      </c>
    </row>
    <row r="370" ht="43.2" spans="1:13">
      <c r="A370" s="8" t="s">
        <v>1122</v>
      </c>
      <c r="B370" s="8" t="s">
        <v>1126</v>
      </c>
      <c r="C370" s="8" t="s">
        <v>1127</v>
      </c>
      <c r="D370" s="8" t="s">
        <v>25</v>
      </c>
      <c r="E370" s="8" t="s">
        <v>45</v>
      </c>
      <c r="F370" s="8" t="s">
        <v>1128</v>
      </c>
      <c r="G370" s="8" t="s">
        <v>47</v>
      </c>
      <c r="H370" s="8" t="s">
        <v>48</v>
      </c>
      <c r="I370" s="49">
        <v>1</v>
      </c>
      <c r="J370" s="49">
        <v>700</v>
      </c>
      <c r="K370" s="49">
        <v>0</v>
      </c>
      <c r="L370" s="49">
        <v>700</v>
      </c>
      <c r="M370" s="49">
        <v>2680</v>
      </c>
    </row>
    <row r="371" ht="43.2" spans="1:13">
      <c r="A371" s="8" t="s">
        <v>1122</v>
      </c>
      <c r="B371" s="8" t="s">
        <v>1129</v>
      </c>
      <c r="C371" s="8" t="s">
        <v>1130</v>
      </c>
      <c r="D371" s="8" t="s">
        <v>25</v>
      </c>
      <c r="E371" s="8" t="s">
        <v>164</v>
      </c>
      <c r="F371" s="8" t="s">
        <v>1131</v>
      </c>
      <c r="G371" s="8" t="s">
        <v>166</v>
      </c>
      <c r="H371" s="8" t="s">
        <v>22</v>
      </c>
      <c r="I371" s="49">
        <v>1</v>
      </c>
      <c r="J371" s="49">
        <v>700</v>
      </c>
      <c r="K371" s="49">
        <v>0</v>
      </c>
      <c r="L371" s="49">
        <v>700</v>
      </c>
      <c r="M371" s="49">
        <v>2080</v>
      </c>
    </row>
    <row r="372" ht="43.2" spans="1:13">
      <c r="A372" s="8" t="s">
        <v>1122</v>
      </c>
      <c r="B372" s="8" t="s">
        <v>1132</v>
      </c>
      <c r="C372" s="8" t="s">
        <v>1133</v>
      </c>
      <c r="D372" s="8" t="s">
        <v>276</v>
      </c>
      <c r="E372" s="8" t="s">
        <v>888</v>
      </c>
      <c r="F372" s="8" t="s">
        <v>1134</v>
      </c>
      <c r="G372" s="8" t="s">
        <v>890</v>
      </c>
      <c r="H372" s="8" t="s">
        <v>48</v>
      </c>
      <c r="I372" s="49">
        <v>1</v>
      </c>
      <c r="J372" s="49">
        <v>7200</v>
      </c>
      <c r="K372" s="49">
        <v>0</v>
      </c>
      <c r="L372" s="49">
        <v>7200</v>
      </c>
      <c r="M372" s="49">
        <v>24800</v>
      </c>
    </row>
    <row r="373" ht="43.2" spans="1:13">
      <c r="A373" s="8" t="s">
        <v>1122</v>
      </c>
      <c r="B373" s="8" t="s">
        <v>1135</v>
      </c>
      <c r="C373" s="8" t="s">
        <v>1136</v>
      </c>
      <c r="D373" s="8" t="s">
        <v>25</v>
      </c>
      <c r="E373" s="8" t="s">
        <v>127</v>
      </c>
      <c r="F373" s="8" t="s">
        <v>1137</v>
      </c>
      <c r="G373" s="8" t="s">
        <v>129</v>
      </c>
      <c r="H373" s="8" t="s">
        <v>48</v>
      </c>
      <c r="I373" s="49">
        <v>1</v>
      </c>
      <c r="J373" s="49">
        <v>700</v>
      </c>
      <c r="K373" s="49">
        <v>0</v>
      </c>
      <c r="L373" s="49">
        <v>700</v>
      </c>
      <c r="M373" s="49">
        <v>2340</v>
      </c>
    </row>
    <row r="374" ht="43.2" spans="1:13">
      <c r="A374" s="8" t="s">
        <v>1122</v>
      </c>
      <c r="B374" s="8" t="s">
        <v>1138</v>
      </c>
      <c r="C374" s="8" t="s">
        <v>1139</v>
      </c>
      <c r="D374" s="8" t="s">
        <v>232</v>
      </c>
      <c r="E374" s="8" t="s">
        <v>233</v>
      </c>
      <c r="F374" s="8" t="s">
        <v>1140</v>
      </c>
      <c r="G374" s="8" t="s">
        <v>235</v>
      </c>
      <c r="H374" s="8" t="s">
        <v>84</v>
      </c>
      <c r="I374" s="49">
        <v>1</v>
      </c>
      <c r="J374" s="49">
        <v>500</v>
      </c>
      <c r="K374" s="49">
        <v>0</v>
      </c>
      <c r="L374" s="49">
        <v>500</v>
      </c>
      <c r="M374" s="49">
        <v>1580</v>
      </c>
    </row>
    <row r="375" ht="43.2" spans="1:13">
      <c r="A375" s="8" t="s">
        <v>1122</v>
      </c>
      <c r="B375" s="8" t="s">
        <v>1141</v>
      </c>
      <c r="C375" s="8" t="s">
        <v>1142</v>
      </c>
      <c r="D375" s="8" t="s">
        <v>487</v>
      </c>
      <c r="E375" s="8" t="s">
        <v>488</v>
      </c>
      <c r="F375" s="8" t="s">
        <v>1143</v>
      </c>
      <c r="G375" s="8" t="s">
        <v>129</v>
      </c>
      <c r="H375" s="8" t="s">
        <v>84</v>
      </c>
      <c r="I375" s="49">
        <v>1</v>
      </c>
      <c r="J375" s="49">
        <v>800</v>
      </c>
      <c r="K375" s="49">
        <v>0</v>
      </c>
      <c r="L375" s="49">
        <v>800</v>
      </c>
      <c r="M375" s="49">
        <v>2480</v>
      </c>
    </row>
    <row r="376" ht="43.2" spans="1:13">
      <c r="A376" s="8" t="s">
        <v>1122</v>
      </c>
      <c r="B376" s="8" t="s">
        <v>1144</v>
      </c>
      <c r="C376" s="8" t="s">
        <v>1145</v>
      </c>
      <c r="D376" s="8" t="s">
        <v>25</v>
      </c>
      <c r="E376" s="8" t="s">
        <v>45</v>
      </c>
      <c r="F376" s="8" t="s">
        <v>1146</v>
      </c>
      <c r="G376" s="8" t="s">
        <v>47</v>
      </c>
      <c r="H376" s="8" t="s">
        <v>48</v>
      </c>
      <c r="I376" s="49">
        <v>1</v>
      </c>
      <c r="J376" s="49">
        <v>700</v>
      </c>
      <c r="K376" s="49">
        <v>0</v>
      </c>
      <c r="L376" s="49">
        <v>700</v>
      </c>
      <c r="M376" s="49">
        <v>2980</v>
      </c>
    </row>
    <row r="377" ht="43.2" spans="1:13">
      <c r="A377" s="8" t="s">
        <v>1122</v>
      </c>
      <c r="B377" s="8" t="s">
        <v>1147</v>
      </c>
      <c r="C377" s="8" t="s">
        <v>1148</v>
      </c>
      <c r="D377" s="8" t="s">
        <v>232</v>
      </c>
      <c r="E377" s="8" t="s">
        <v>233</v>
      </c>
      <c r="F377" s="8" t="s">
        <v>1149</v>
      </c>
      <c r="G377" s="8" t="s">
        <v>235</v>
      </c>
      <c r="H377" s="8" t="s">
        <v>84</v>
      </c>
      <c r="I377" s="49">
        <v>1</v>
      </c>
      <c r="J377" s="49">
        <v>500</v>
      </c>
      <c r="K377" s="49">
        <v>0</v>
      </c>
      <c r="L377" s="49">
        <v>500</v>
      </c>
      <c r="M377" s="49">
        <v>1580</v>
      </c>
    </row>
    <row r="378" ht="43.2" spans="1:13">
      <c r="A378" s="8" t="s">
        <v>1122</v>
      </c>
      <c r="B378" s="8" t="s">
        <v>1150</v>
      </c>
      <c r="C378" s="8" t="s">
        <v>1151</v>
      </c>
      <c r="D378" s="8" t="s">
        <v>264</v>
      </c>
      <c r="E378" s="8" t="s">
        <v>1152</v>
      </c>
      <c r="F378" s="8" t="s">
        <v>1153</v>
      </c>
      <c r="G378" s="8" t="s">
        <v>292</v>
      </c>
      <c r="H378" s="8" t="s">
        <v>48</v>
      </c>
      <c r="I378" s="49">
        <v>1</v>
      </c>
      <c r="J378" s="49">
        <v>1020</v>
      </c>
      <c r="K378" s="49">
        <v>0</v>
      </c>
      <c r="L378" s="49">
        <v>1020</v>
      </c>
      <c r="M378" s="49">
        <v>3480</v>
      </c>
    </row>
    <row r="379" ht="43.2" spans="1:13">
      <c r="A379" s="8" t="s">
        <v>1122</v>
      </c>
      <c r="B379" s="8" t="s">
        <v>1154</v>
      </c>
      <c r="C379" s="8" t="s">
        <v>1155</v>
      </c>
      <c r="D379" s="8" t="s">
        <v>232</v>
      </c>
      <c r="E379" s="8" t="s">
        <v>233</v>
      </c>
      <c r="F379" s="8" t="s">
        <v>1156</v>
      </c>
      <c r="G379" s="8" t="s">
        <v>235</v>
      </c>
      <c r="H379" s="8" t="s">
        <v>84</v>
      </c>
      <c r="I379" s="49">
        <v>1</v>
      </c>
      <c r="J379" s="49">
        <v>500</v>
      </c>
      <c r="K379" s="49">
        <v>0</v>
      </c>
      <c r="L379" s="49">
        <v>500</v>
      </c>
      <c r="M379" s="49">
        <v>1580</v>
      </c>
    </row>
    <row r="380" ht="43.2" spans="1:13">
      <c r="A380" s="8" t="s">
        <v>1122</v>
      </c>
      <c r="B380" s="8" t="s">
        <v>1157</v>
      </c>
      <c r="C380" s="8" t="s">
        <v>1158</v>
      </c>
      <c r="D380" s="8" t="s">
        <v>276</v>
      </c>
      <c r="E380" s="8" t="s">
        <v>277</v>
      </c>
      <c r="F380" s="8" t="s">
        <v>1159</v>
      </c>
      <c r="G380" s="8" t="s">
        <v>279</v>
      </c>
      <c r="H380" s="8" t="s">
        <v>48</v>
      </c>
      <c r="I380" s="49">
        <v>1</v>
      </c>
      <c r="J380" s="49">
        <v>7200</v>
      </c>
      <c r="K380" s="49">
        <v>0</v>
      </c>
      <c r="L380" s="49">
        <v>7200</v>
      </c>
      <c r="M380" s="49">
        <v>37300</v>
      </c>
    </row>
    <row r="381" ht="43.2" spans="1:13">
      <c r="A381" s="8" t="s">
        <v>1122</v>
      </c>
      <c r="B381" s="8" t="s">
        <v>1160</v>
      </c>
      <c r="C381" s="8" t="s">
        <v>1161</v>
      </c>
      <c r="D381" s="8" t="s">
        <v>25</v>
      </c>
      <c r="E381" s="8" t="s">
        <v>164</v>
      </c>
      <c r="F381" s="8" t="s">
        <v>1162</v>
      </c>
      <c r="G381" s="8" t="s">
        <v>166</v>
      </c>
      <c r="H381" s="8" t="s">
        <v>22</v>
      </c>
      <c r="I381" s="49">
        <v>1</v>
      </c>
      <c r="J381" s="49">
        <v>700</v>
      </c>
      <c r="K381" s="49">
        <v>0</v>
      </c>
      <c r="L381" s="49">
        <v>700</v>
      </c>
      <c r="M381" s="49">
        <v>2080</v>
      </c>
    </row>
    <row r="382" ht="43.2" spans="1:13">
      <c r="A382" s="8" t="s">
        <v>1122</v>
      </c>
      <c r="B382" s="8" t="s">
        <v>1163</v>
      </c>
      <c r="C382" s="8" t="s">
        <v>1164</v>
      </c>
      <c r="D382" s="8" t="s">
        <v>25</v>
      </c>
      <c r="E382" s="8" t="s">
        <v>1165</v>
      </c>
      <c r="F382" s="8" t="s">
        <v>1166</v>
      </c>
      <c r="G382" s="8" t="s">
        <v>166</v>
      </c>
      <c r="H382" s="8" t="s">
        <v>48</v>
      </c>
      <c r="I382" s="49">
        <v>1</v>
      </c>
      <c r="J382" s="49">
        <v>900</v>
      </c>
      <c r="K382" s="49">
        <v>0</v>
      </c>
      <c r="L382" s="49">
        <v>900</v>
      </c>
      <c r="M382" s="49">
        <v>2800</v>
      </c>
    </row>
    <row r="383" ht="57.6" spans="1:13">
      <c r="A383" s="8" t="s">
        <v>1122</v>
      </c>
      <c r="B383" s="8" t="s">
        <v>1167</v>
      </c>
      <c r="C383" s="8" t="s">
        <v>1168</v>
      </c>
      <c r="D383" s="8" t="s">
        <v>60</v>
      </c>
      <c r="E383" s="8" t="s">
        <v>197</v>
      </c>
      <c r="F383" s="8" t="s">
        <v>1169</v>
      </c>
      <c r="G383" s="8" t="s">
        <v>199</v>
      </c>
      <c r="H383" s="8" t="s">
        <v>48</v>
      </c>
      <c r="I383" s="49">
        <v>1</v>
      </c>
      <c r="J383" s="49">
        <v>2300</v>
      </c>
      <c r="K383" s="49">
        <v>0</v>
      </c>
      <c r="L383" s="49">
        <v>2300</v>
      </c>
      <c r="M383" s="49">
        <v>7000</v>
      </c>
    </row>
    <row r="384" ht="43.2" spans="1:13">
      <c r="A384" s="8" t="s">
        <v>1122</v>
      </c>
      <c r="B384" s="8" t="s">
        <v>1170</v>
      </c>
      <c r="C384" s="8" t="s">
        <v>1171</v>
      </c>
      <c r="D384" s="8" t="s">
        <v>264</v>
      </c>
      <c r="E384" s="8" t="s">
        <v>1152</v>
      </c>
      <c r="F384" s="8" t="s">
        <v>1172</v>
      </c>
      <c r="G384" s="8" t="s">
        <v>292</v>
      </c>
      <c r="H384" s="8" t="s">
        <v>48</v>
      </c>
      <c r="I384" s="49">
        <v>1</v>
      </c>
      <c r="J384" s="49">
        <v>1020</v>
      </c>
      <c r="K384" s="49">
        <v>0</v>
      </c>
      <c r="L384" s="49">
        <v>1020</v>
      </c>
      <c r="M384" s="49">
        <v>3480</v>
      </c>
    </row>
    <row r="385" ht="43.2" spans="1:13">
      <c r="A385" s="8" t="s">
        <v>1122</v>
      </c>
      <c r="B385" s="8" t="s">
        <v>1173</v>
      </c>
      <c r="C385" s="8" t="s">
        <v>1174</v>
      </c>
      <c r="D385" s="8" t="s">
        <v>32</v>
      </c>
      <c r="E385" s="8" t="s">
        <v>169</v>
      </c>
      <c r="F385" s="8" t="s">
        <v>1175</v>
      </c>
      <c r="G385" s="8" t="s">
        <v>35</v>
      </c>
      <c r="H385" s="8" t="s">
        <v>36</v>
      </c>
      <c r="I385" s="49">
        <v>1</v>
      </c>
      <c r="J385" s="49">
        <v>200</v>
      </c>
      <c r="K385" s="49">
        <v>0</v>
      </c>
      <c r="L385" s="49">
        <v>200</v>
      </c>
      <c r="M385" s="49">
        <v>680</v>
      </c>
    </row>
    <row r="386" ht="28.8" spans="1:13">
      <c r="A386" s="8" t="s">
        <v>1122</v>
      </c>
      <c r="B386" s="8" t="s">
        <v>1176</v>
      </c>
      <c r="C386" s="8" t="s">
        <v>1177</v>
      </c>
      <c r="D386" s="8" t="s">
        <v>25</v>
      </c>
      <c r="E386" s="8" t="s">
        <v>159</v>
      </c>
      <c r="F386" s="8" t="s">
        <v>1178</v>
      </c>
      <c r="G386" s="8" t="s">
        <v>161</v>
      </c>
      <c r="H386" s="8" t="s">
        <v>22</v>
      </c>
      <c r="I386" s="49">
        <v>1</v>
      </c>
      <c r="J386" s="49">
        <v>700</v>
      </c>
      <c r="K386" s="49">
        <v>0</v>
      </c>
      <c r="L386" s="49">
        <v>700</v>
      </c>
      <c r="M386" s="49">
        <v>2080</v>
      </c>
    </row>
    <row r="387" ht="43.2" spans="1:13">
      <c r="A387" s="8" t="s">
        <v>1122</v>
      </c>
      <c r="B387" s="8" t="s">
        <v>1179</v>
      </c>
      <c r="C387" s="8" t="s">
        <v>1180</v>
      </c>
      <c r="D387" s="8" t="s">
        <v>25</v>
      </c>
      <c r="E387" s="8" t="s">
        <v>45</v>
      </c>
      <c r="F387" s="8" t="s">
        <v>1181</v>
      </c>
      <c r="G387" s="8" t="s">
        <v>47</v>
      </c>
      <c r="H387" s="8" t="s">
        <v>48</v>
      </c>
      <c r="I387" s="49">
        <v>1</v>
      </c>
      <c r="J387" s="49">
        <v>700</v>
      </c>
      <c r="K387" s="49">
        <v>0</v>
      </c>
      <c r="L387" s="49">
        <v>700</v>
      </c>
      <c r="M387" s="49">
        <v>2680</v>
      </c>
    </row>
    <row r="388" ht="43.2" spans="1:13">
      <c r="A388" s="8" t="s">
        <v>1122</v>
      </c>
      <c r="B388" s="8" t="s">
        <v>1182</v>
      </c>
      <c r="C388" s="8" t="s">
        <v>1183</v>
      </c>
      <c r="D388" s="8" t="s">
        <v>25</v>
      </c>
      <c r="E388" s="8" t="s">
        <v>45</v>
      </c>
      <c r="F388" s="8" t="s">
        <v>1184</v>
      </c>
      <c r="G388" s="8" t="s">
        <v>47</v>
      </c>
      <c r="H388" s="8" t="s">
        <v>48</v>
      </c>
      <c r="I388" s="49">
        <v>1</v>
      </c>
      <c r="J388" s="49">
        <v>700</v>
      </c>
      <c r="K388" s="49">
        <v>0</v>
      </c>
      <c r="L388" s="49">
        <v>700</v>
      </c>
      <c r="M388" s="49">
        <v>2680</v>
      </c>
    </row>
    <row r="389" ht="43.2" spans="1:13">
      <c r="A389" s="8" t="s">
        <v>1122</v>
      </c>
      <c r="B389" s="8" t="s">
        <v>1185</v>
      </c>
      <c r="C389" s="8" t="s">
        <v>1186</v>
      </c>
      <c r="D389" s="8" t="s">
        <v>25</v>
      </c>
      <c r="E389" s="8" t="s">
        <v>45</v>
      </c>
      <c r="F389" s="8" t="s">
        <v>1187</v>
      </c>
      <c r="G389" s="8" t="s">
        <v>47</v>
      </c>
      <c r="H389" s="8" t="s">
        <v>48</v>
      </c>
      <c r="I389" s="49">
        <v>1</v>
      </c>
      <c r="J389" s="49">
        <v>700</v>
      </c>
      <c r="K389" s="49">
        <v>0</v>
      </c>
      <c r="L389" s="49">
        <v>700</v>
      </c>
      <c r="M389" s="49">
        <v>2680</v>
      </c>
    </row>
    <row r="390" ht="57.6" spans="1:13">
      <c r="A390" s="8" t="s">
        <v>1122</v>
      </c>
      <c r="B390" s="8" t="s">
        <v>1188</v>
      </c>
      <c r="C390" s="8" t="s">
        <v>1189</v>
      </c>
      <c r="D390" s="8" t="s">
        <v>60</v>
      </c>
      <c r="E390" s="8" t="s">
        <v>197</v>
      </c>
      <c r="F390" s="8" t="s">
        <v>1190</v>
      </c>
      <c r="G390" s="8" t="s">
        <v>199</v>
      </c>
      <c r="H390" s="8" t="s">
        <v>48</v>
      </c>
      <c r="I390" s="49">
        <v>1</v>
      </c>
      <c r="J390" s="49">
        <v>2300</v>
      </c>
      <c r="K390" s="49">
        <v>0</v>
      </c>
      <c r="L390" s="49">
        <v>2300</v>
      </c>
      <c r="M390" s="49">
        <v>7000</v>
      </c>
    </row>
    <row r="391" ht="48" spans="1:13">
      <c r="A391" s="8" t="s">
        <v>1122</v>
      </c>
      <c r="B391" s="9" t="s">
        <v>1191</v>
      </c>
      <c r="C391" s="8" t="s">
        <v>1192</v>
      </c>
      <c r="D391" s="8" t="s">
        <v>576</v>
      </c>
      <c r="E391" s="8" t="s">
        <v>577</v>
      </c>
      <c r="F391" s="8" t="s">
        <v>1193</v>
      </c>
      <c r="G391" s="8" t="s">
        <v>579</v>
      </c>
      <c r="H391" s="8" t="s">
        <v>77</v>
      </c>
      <c r="I391" s="49">
        <v>1</v>
      </c>
      <c r="J391" s="49">
        <v>41500</v>
      </c>
      <c r="K391" s="49">
        <v>12450</v>
      </c>
      <c r="L391" s="49">
        <v>53950</v>
      </c>
      <c r="M391" s="49">
        <v>108800</v>
      </c>
    </row>
    <row r="392" ht="48" spans="1:13">
      <c r="A392" s="8" t="s">
        <v>1122</v>
      </c>
      <c r="B392" s="8" t="s">
        <v>1194</v>
      </c>
      <c r="C392" s="8" t="s">
        <v>1192</v>
      </c>
      <c r="D392" s="8" t="s">
        <v>572</v>
      </c>
      <c r="E392" s="8" t="s">
        <v>605</v>
      </c>
      <c r="F392" s="8" t="s">
        <v>1195</v>
      </c>
      <c r="G392" s="8" t="s">
        <v>607</v>
      </c>
      <c r="H392" s="8" t="s">
        <v>77</v>
      </c>
      <c r="I392" s="49">
        <v>1</v>
      </c>
      <c r="J392" s="49">
        <v>600</v>
      </c>
      <c r="K392" s="49">
        <v>0</v>
      </c>
      <c r="L392" s="49">
        <v>600</v>
      </c>
      <c r="M392" s="49">
        <v>3400</v>
      </c>
    </row>
    <row r="393" ht="48" spans="1:13">
      <c r="A393" s="8" t="s">
        <v>1122</v>
      </c>
      <c r="B393" s="8" t="s">
        <v>1194</v>
      </c>
      <c r="C393" s="8" t="s">
        <v>1192</v>
      </c>
      <c r="D393" s="8" t="s">
        <v>576</v>
      </c>
      <c r="E393" s="8" t="s">
        <v>636</v>
      </c>
      <c r="F393" s="8" t="s">
        <v>1196</v>
      </c>
      <c r="G393" s="8" t="s">
        <v>579</v>
      </c>
      <c r="H393" s="8" t="s">
        <v>77</v>
      </c>
      <c r="I393" s="49">
        <v>1</v>
      </c>
      <c r="J393" s="49">
        <v>37400</v>
      </c>
      <c r="K393" s="49">
        <v>11220</v>
      </c>
      <c r="L393" s="49">
        <v>48620</v>
      </c>
      <c r="M393" s="49">
        <v>98000</v>
      </c>
    </row>
    <row r="394" ht="48" spans="1:13">
      <c r="A394" s="8" t="s">
        <v>1122</v>
      </c>
      <c r="B394" s="8" t="s">
        <v>1194</v>
      </c>
      <c r="C394" s="8" t="s">
        <v>1192</v>
      </c>
      <c r="D394" s="8" t="s">
        <v>572</v>
      </c>
      <c r="E394" s="8" t="s">
        <v>605</v>
      </c>
      <c r="F394" s="8" t="s">
        <v>1197</v>
      </c>
      <c r="G394" s="8" t="s">
        <v>607</v>
      </c>
      <c r="H394" s="8" t="s">
        <v>77</v>
      </c>
      <c r="I394" s="49">
        <v>1</v>
      </c>
      <c r="J394" s="49">
        <v>600</v>
      </c>
      <c r="K394" s="49">
        <v>0</v>
      </c>
      <c r="L394" s="49">
        <v>600</v>
      </c>
      <c r="M394" s="49">
        <v>3400</v>
      </c>
    </row>
    <row r="395" ht="48" spans="1:13">
      <c r="A395" s="8" t="s">
        <v>1122</v>
      </c>
      <c r="B395" s="8" t="s">
        <v>1194</v>
      </c>
      <c r="C395" s="8" t="s">
        <v>1192</v>
      </c>
      <c r="D395" s="8" t="s">
        <v>576</v>
      </c>
      <c r="E395" s="8" t="s">
        <v>636</v>
      </c>
      <c r="F395" s="8" t="s">
        <v>1198</v>
      </c>
      <c r="G395" s="8" t="s">
        <v>579</v>
      </c>
      <c r="H395" s="8" t="s">
        <v>77</v>
      </c>
      <c r="I395" s="49">
        <v>1</v>
      </c>
      <c r="J395" s="49">
        <v>37400</v>
      </c>
      <c r="K395" s="49">
        <v>11220</v>
      </c>
      <c r="L395" s="49">
        <v>48620</v>
      </c>
      <c r="M395" s="49">
        <v>98000</v>
      </c>
    </row>
    <row r="396" ht="48" spans="1:13">
      <c r="A396" s="8" t="s">
        <v>1122</v>
      </c>
      <c r="B396" s="8" t="s">
        <v>1194</v>
      </c>
      <c r="C396" s="8" t="s">
        <v>1192</v>
      </c>
      <c r="D396" s="8" t="s">
        <v>572</v>
      </c>
      <c r="E396" s="8" t="s">
        <v>605</v>
      </c>
      <c r="F396" s="8" t="s">
        <v>1199</v>
      </c>
      <c r="G396" s="8" t="s">
        <v>607</v>
      </c>
      <c r="H396" s="8" t="s">
        <v>77</v>
      </c>
      <c r="I396" s="49">
        <v>1</v>
      </c>
      <c r="J396" s="49">
        <v>600</v>
      </c>
      <c r="K396" s="49">
        <v>0</v>
      </c>
      <c r="L396" s="49">
        <v>600</v>
      </c>
      <c r="M396" s="49">
        <v>3400</v>
      </c>
    </row>
    <row r="397" ht="48" spans="1:13">
      <c r="A397" s="8" t="s">
        <v>1122</v>
      </c>
      <c r="B397" s="8" t="s">
        <v>1194</v>
      </c>
      <c r="C397" s="8" t="s">
        <v>1192</v>
      </c>
      <c r="D397" s="8" t="s">
        <v>576</v>
      </c>
      <c r="E397" s="8" t="s">
        <v>577</v>
      </c>
      <c r="F397" s="8" t="s">
        <v>1200</v>
      </c>
      <c r="G397" s="8" t="s">
        <v>579</v>
      </c>
      <c r="H397" s="8" t="s">
        <v>77</v>
      </c>
      <c r="I397" s="49">
        <v>1</v>
      </c>
      <c r="J397" s="49">
        <v>41500</v>
      </c>
      <c r="K397" s="49">
        <v>12450</v>
      </c>
      <c r="L397" s="49">
        <v>53950</v>
      </c>
      <c r="M397" s="49">
        <v>108800</v>
      </c>
    </row>
    <row r="398" ht="48" spans="1:13">
      <c r="A398" s="8" t="s">
        <v>1122</v>
      </c>
      <c r="B398" s="8" t="s">
        <v>1194</v>
      </c>
      <c r="C398" s="8" t="s">
        <v>1192</v>
      </c>
      <c r="D398" s="8" t="s">
        <v>572</v>
      </c>
      <c r="E398" s="8" t="s">
        <v>605</v>
      </c>
      <c r="F398" s="8" t="s">
        <v>1201</v>
      </c>
      <c r="G398" s="8" t="s">
        <v>607</v>
      </c>
      <c r="H398" s="8" t="s">
        <v>77</v>
      </c>
      <c r="I398" s="49">
        <v>1</v>
      </c>
      <c r="J398" s="49">
        <v>600</v>
      </c>
      <c r="K398" s="49">
        <v>0</v>
      </c>
      <c r="L398" s="49">
        <v>600</v>
      </c>
      <c r="M398" s="49">
        <v>3400</v>
      </c>
    </row>
    <row r="399" ht="48" spans="1:13">
      <c r="A399" s="8" t="s">
        <v>1122</v>
      </c>
      <c r="B399" s="8" t="s">
        <v>1194</v>
      </c>
      <c r="C399" s="8" t="s">
        <v>1202</v>
      </c>
      <c r="D399" s="8" t="s">
        <v>135</v>
      </c>
      <c r="E399" s="8" t="s">
        <v>136</v>
      </c>
      <c r="F399" s="8" t="s">
        <v>1203</v>
      </c>
      <c r="G399" s="8" t="s">
        <v>138</v>
      </c>
      <c r="H399" s="8" t="s">
        <v>64</v>
      </c>
      <c r="I399" s="49">
        <v>1</v>
      </c>
      <c r="J399" s="49">
        <v>12000</v>
      </c>
      <c r="K399" s="49">
        <v>0</v>
      </c>
      <c r="L399" s="49">
        <v>12000</v>
      </c>
      <c r="M399" s="49">
        <v>27000</v>
      </c>
    </row>
    <row r="400" ht="43.2" spans="1:13">
      <c r="A400" s="8" t="s">
        <v>1122</v>
      </c>
      <c r="B400" s="8" t="s">
        <v>1204</v>
      </c>
      <c r="C400" s="8" t="s">
        <v>1205</v>
      </c>
      <c r="D400" s="8" t="s">
        <v>80</v>
      </c>
      <c r="E400" s="8" t="s">
        <v>1206</v>
      </c>
      <c r="F400" s="8" t="s">
        <v>1207</v>
      </c>
      <c r="G400" s="8" t="s">
        <v>1208</v>
      </c>
      <c r="H400" s="8" t="s">
        <v>1209</v>
      </c>
      <c r="I400" s="49">
        <v>1</v>
      </c>
      <c r="J400" s="49">
        <v>26400</v>
      </c>
      <c r="K400" s="49">
        <v>0</v>
      </c>
      <c r="L400" s="49">
        <v>26400</v>
      </c>
      <c r="M400" s="49">
        <v>142400</v>
      </c>
    </row>
    <row r="401" s="44" customFormat="1" ht="43.2" spans="1:13">
      <c r="A401" s="8" t="s">
        <v>1122</v>
      </c>
      <c r="B401" s="8" t="s">
        <v>1210</v>
      </c>
      <c r="C401" s="8" t="s">
        <v>1211</v>
      </c>
      <c r="D401" s="8" t="s">
        <v>18</v>
      </c>
      <c r="E401" s="8" t="s">
        <v>19</v>
      </c>
      <c r="F401" s="8" t="s">
        <v>1212</v>
      </c>
      <c r="G401" s="8" t="s">
        <v>21</v>
      </c>
      <c r="H401" s="8" t="s">
        <v>22</v>
      </c>
      <c r="I401" s="49">
        <v>1</v>
      </c>
      <c r="J401" s="49">
        <v>360</v>
      </c>
      <c r="K401" s="49">
        <v>0</v>
      </c>
      <c r="L401" s="49">
        <v>360</v>
      </c>
      <c r="M401" s="49">
        <v>1480</v>
      </c>
    </row>
    <row r="402" s="44" customFormat="1" ht="43.2" spans="1:13">
      <c r="A402" s="8" t="s">
        <v>1122</v>
      </c>
      <c r="B402" s="8" t="s">
        <v>1213</v>
      </c>
      <c r="C402" s="8" t="s">
        <v>1211</v>
      </c>
      <c r="D402" s="8" t="s">
        <v>18</v>
      </c>
      <c r="E402" s="8" t="s">
        <v>19</v>
      </c>
      <c r="F402" s="8" t="s">
        <v>1214</v>
      </c>
      <c r="G402" s="8" t="s">
        <v>21</v>
      </c>
      <c r="H402" s="8" t="s">
        <v>22</v>
      </c>
      <c r="I402" s="49">
        <v>1</v>
      </c>
      <c r="J402" s="49">
        <v>360</v>
      </c>
      <c r="K402" s="49">
        <v>0</v>
      </c>
      <c r="L402" s="49">
        <v>360</v>
      </c>
      <c r="M402" s="49">
        <v>1480</v>
      </c>
    </row>
    <row r="403" s="44" customFormat="1" ht="43.2" spans="1:13">
      <c r="A403" s="8" t="s">
        <v>1122</v>
      </c>
      <c r="B403" s="8" t="s">
        <v>1215</v>
      </c>
      <c r="C403" s="8" t="s">
        <v>1216</v>
      </c>
      <c r="D403" s="8" t="s">
        <v>18</v>
      </c>
      <c r="E403" s="8" t="s">
        <v>19</v>
      </c>
      <c r="F403" s="8" t="s">
        <v>1217</v>
      </c>
      <c r="G403" s="8" t="s">
        <v>397</v>
      </c>
      <c r="H403" s="8" t="s">
        <v>48</v>
      </c>
      <c r="I403" s="49">
        <v>1</v>
      </c>
      <c r="J403" s="49">
        <v>360</v>
      </c>
      <c r="K403" s="49">
        <v>0</v>
      </c>
      <c r="L403" s="49">
        <v>360</v>
      </c>
      <c r="M403" s="49">
        <v>1480</v>
      </c>
    </row>
    <row r="404" s="44" customFormat="1" ht="43.2" spans="1:13">
      <c r="A404" s="8" t="s">
        <v>1122</v>
      </c>
      <c r="B404" s="8" t="s">
        <v>1218</v>
      </c>
      <c r="C404" s="8" t="s">
        <v>1219</v>
      </c>
      <c r="D404" s="8" t="s">
        <v>146</v>
      </c>
      <c r="E404" s="8" t="s">
        <v>147</v>
      </c>
      <c r="F404" s="8" t="s">
        <v>1220</v>
      </c>
      <c r="G404" s="8" t="s">
        <v>149</v>
      </c>
      <c r="H404" s="8" t="s">
        <v>150</v>
      </c>
      <c r="I404" s="49">
        <v>1</v>
      </c>
      <c r="J404" s="49">
        <v>36750</v>
      </c>
      <c r="K404" s="49">
        <v>11030</v>
      </c>
      <c r="L404" s="49">
        <v>47780</v>
      </c>
      <c r="M404" s="49">
        <v>118800</v>
      </c>
    </row>
    <row r="405" s="44" customFormat="1" ht="43.2" spans="1:13">
      <c r="A405" s="8" t="s">
        <v>1122</v>
      </c>
      <c r="B405" s="8" t="s">
        <v>1218</v>
      </c>
      <c r="C405" s="8" t="s">
        <v>1219</v>
      </c>
      <c r="D405" s="8" t="s">
        <v>60</v>
      </c>
      <c r="E405" s="8" t="s">
        <v>151</v>
      </c>
      <c r="F405" s="8" t="s">
        <v>1221</v>
      </c>
      <c r="G405" s="8" t="s">
        <v>149</v>
      </c>
      <c r="H405" s="8" t="s">
        <v>150</v>
      </c>
      <c r="I405" s="49">
        <v>1</v>
      </c>
      <c r="J405" s="49">
        <v>1800</v>
      </c>
      <c r="K405" s="49">
        <v>0</v>
      </c>
      <c r="L405" s="49">
        <v>1800</v>
      </c>
      <c r="M405" s="49">
        <v>9800</v>
      </c>
    </row>
    <row r="406" s="44" customFormat="1" ht="43.2" spans="1:13">
      <c r="A406" s="8" t="s">
        <v>1122</v>
      </c>
      <c r="B406" s="8" t="s">
        <v>1222</v>
      </c>
      <c r="C406" s="8" t="s">
        <v>1223</v>
      </c>
      <c r="D406" s="8" t="s">
        <v>25</v>
      </c>
      <c r="E406" s="8" t="s">
        <v>45</v>
      </c>
      <c r="F406" s="8" t="s">
        <v>1224</v>
      </c>
      <c r="G406" s="8" t="s">
        <v>47</v>
      </c>
      <c r="H406" s="8" t="s">
        <v>48</v>
      </c>
      <c r="I406" s="49">
        <v>1</v>
      </c>
      <c r="J406" s="49">
        <v>700</v>
      </c>
      <c r="K406" s="49">
        <v>0</v>
      </c>
      <c r="L406" s="49">
        <v>700</v>
      </c>
      <c r="M406" s="49">
        <v>2680</v>
      </c>
    </row>
    <row r="407" ht="43.2" spans="1:13">
      <c r="A407" s="8" t="s">
        <v>1122</v>
      </c>
      <c r="B407" s="8" t="s">
        <v>1225</v>
      </c>
      <c r="C407" s="8" t="s">
        <v>1226</v>
      </c>
      <c r="D407" s="8" t="s">
        <v>25</v>
      </c>
      <c r="E407" s="8" t="s">
        <v>45</v>
      </c>
      <c r="F407" s="8" t="s">
        <v>1227</v>
      </c>
      <c r="G407" s="8" t="s">
        <v>47</v>
      </c>
      <c r="H407" s="8" t="s">
        <v>48</v>
      </c>
      <c r="I407" s="49">
        <v>1</v>
      </c>
      <c r="J407" s="49">
        <v>700</v>
      </c>
      <c r="K407" s="49">
        <v>0</v>
      </c>
      <c r="L407" s="49">
        <v>700</v>
      </c>
      <c r="M407" s="49">
        <v>2680</v>
      </c>
    </row>
    <row r="408" ht="43.2" spans="1:13">
      <c r="A408" s="8" t="s">
        <v>1122</v>
      </c>
      <c r="B408" s="8" t="s">
        <v>1228</v>
      </c>
      <c r="C408" s="8" t="s">
        <v>1229</v>
      </c>
      <c r="D408" s="8" t="s">
        <v>25</v>
      </c>
      <c r="E408" s="8" t="s">
        <v>45</v>
      </c>
      <c r="F408" s="8" t="s">
        <v>1230</v>
      </c>
      <c r="G408" s="8" t="s">
        <v>47</v>
      </c>
      <c r="H408" s="8" t="s">
        <v>48</v>
      </c>
      <c r="I408" s="49">
        <v>1</v>
      </c>
      <c r="J408" s="49">
        <v>700</v>
      </c>
      <c r="K408" s="49">
        <v>0</v>
      </c>
      <c r="L408" s="49">
        <v>700</v>
      </c>
      <c r="M408" s="49">
        <v>2680</v>
      </c>
    </row>
    <row r="409" ht="43.2" spans="1:13">
      <c r="A409" s="8" t="s">
        <v>1122</v>
      </c>
      <c r="B409" s="8" t="s">
        <v>1231</v>
      </c>
      <c r="C409" s="8" t="s">
        <v>1232</v>
      </c>
      <c r="D409" s="8" t="s">
        <v>25</v>
      </c>
      <c r="E409" s="8" t="s">
        <v>26</v>
      </c>
      <c r="F409" s="8" t="s">
        <v>1233</v>
      </c>
      <c r="G409" s="8" t="s">
        <v>28</v>
      </c>
      <c r="H409" s="8" t="s">
        <v>29</v>
      </c>
      <c r="I409" s="49">
        <v>1</v>
      </c>
      <c r="J409" s="49">
        <v>700</v>
      </c>
      <c r="K409" s="49">
        <v>0</v>
      </c>
      <c r="L409" s="49">
        <v>700</v>
      </c>
      <c r="M409" s="49">
        <v>2750</v>
      </c>
    </row>
    <row r="410" ht="43.2" spans="1:13">
      <c r="A410" s="8" t="s">
        <v>1122</v>
      </c>
      <c r="B410" s="8" t="s">
        <v>1234</v>
      </c>
      <c r="C410" s="8" t="s">
        <v>1235</v>
      </c>
      <c r="D410" s="8" t="s">
        <v>25</v>
      </c>
      <c r="E410" s="8" t="s">
        <v>164</v>
      </c>
      <c r="F410" s="8" t="s">
        <v>1236</v>
      </c>
      <c r="G410" s="8" t="s">
        <v>166</v>
      </c>
      <c r="H410" s="8" t="s">
        <v>22</v>
      </c>
      <c r="I410" s="49">
        <v>1</v>
      </c>
      <c r="J410" s="49">
        <v>700</v>
      </c>
      <c r="K410" s="49">
        <v>0</v>
      </c>
      <c r="L410" s="49">
        <v>700</v>
      </c>
      <c r="M410" s="49">
        <v>2080</v>
      </c>
    </row>
    <row r="411" ht="43.2" spans="1:13">
      <c r="A411" s="8" t="s">
        <v>1122</v>
      </c>
      <c r="B411" s="8" t="s">
        <v>1237</v>
      </c>
      <c r="C411" s="8" t="s">
        <v>1238</v>
      </c>
      <c r="D411" s="8" t="s">
        <v>25</v>
      </c>
      <c r="E411" s="8" t="s">
        <v>26</v>
      </c>
      <c r="F411" s="8" t="s">
        <v>1239</v>
      </c>
      <c r="G411" s="8" t="s">
        <v>28</v>
      </c>
      <c r="H411" s="8" t="s">
        <v>29</v>
      </c>
      <c r="I411" s="49">
        <v>1</v>
      </c>
      <c r="J411" s="49">
        <v>700</v>
      </c>
      <c r="K411" s="49">
        <v>0</v>
      </c>
      <c r="L411" s="49">
        <v>700</v>
      </c>
      <c r="M411" s="49">
        <v>2750</v>
      </c>
    </row>
    <row r="412" ht="43.2" spans="1:13">
      <c r="A412" s="8" t="s">
        <v>1122</v>
      </c>
      <c r="B412" s="8" t="s">
        <v>1240</v>
      </c>
      <c r="C412" s="8" t="s">
        <v>1241</v>
      </c>
      <c r="D412" s="8" t="s">
        <v>60</v>
      </c>
      <c r="E412" s="8" t="s">
        <v>238</v>
      </c>
      <c r="F412" s="8" t="s">
        <v>1242</v>
      </c>
      <c r="G412" s="8" t="s">
        <v>63</v>
      </c>
      <c r="H412" s="8" t="s">
        <v>1243</v>
      </c>
      <c r="I412" s="49">
        <v>1</v>
      </c>
      <c r="J412" s="49">
        <v>1800</v>
      </c>
      <c r="K412" s="49">
        <v>0</v>
      </c>
      <c r="L412" s="49">
        <v>1800</v>
      </c>
      <c r="M412" s="49">
        <v>6500</v>
      </c>
    </row>
    <row r="413" ht="43.2" spans="1:13">
      <c r="A413" s="8" t="s">
        <v>1122</v>
      </c>
      <c r="B413" s="8" t="s">
        <v>1244</v>
      </c>
      <c r="C413" s="8" t="s">
        <v>1245</v>
      </c>
      <c r="D413" s="8" t="s">
        <v>25</v>
      </c>
      <c r="E413" s="8" t="s">
        <v>127</v>
      </c>
      <c r="F413" s="8" t="s">
        <v>1246</v>
      </c>
      <c r="G413" s="8" t="s">
        <v>129</v>
      </c>
      <c r="H413" s="8" t="s">
        <v>48</v>
      </c>
      <c r="I413" s="49">
        <v>1</v>
      </c>
      <c r="J413" s="49">
        <v>700</v>
      </c>
      <c r="K413" s="49">
        <v>0</v>
      </c>
      <c r="L413" s="49">
        <v>700</v>
      </c>
      <c r="M413" s="49">
        <v>2480</v>
      </c>
    </row>
    <row r="414" ht="43.2" spans="1:13">
      <c r="A414" s="8" t="s">
        <v>1247</v>
      </c>
      <c r="B414" s="8" t="s">
        <v>1248</v>
      </c>
      <c r="C414" s="8" t="s">
        <v>1249</v>
      </c>
      <c r="D414" s="8" t="s">
        <v>25</v>
      </c>
      <c r="E414" s="8" t="s">
        <v>316</v>
      </c>
      <c r="F414" s="8" t="s">
        <v>1250</v>
      </c>
      <c r="G414" s="8" t="s">
        <v>318</v>
      </c>
      <c r="H414" s="8" t="s">
        <v>84</v>
      </c>
      <c r="I414" s="49">
        <v>1</v>
      </c>
      <c r="J414" s="49">
        <v>700</v>
      </c>
      <c r="K414" s="49">
        <v>0</v>
      </c>
      <c r="L414" s="49">
        <v>700</v>
      </c>
      <c r="M414" s="49">
        <v>2800</v>
      </c>
    </row>
    <row r="415" ht="48" spans="1:13">
      <c r="A415" s="8" t="s">
        <v>1247</v>
      </c>
      <c r="B415" s="8" t="s">
        <v>1251</v>
      </c>
      <c r="C415" s="8" t="s">
        <v>1252</v>
      </c>
      <c r="D415" s="8" t="s">
        <v>582</v>
      </c>
      <c r="E415" s="8" t="s">
        <v>1253</v>
      </c>
      <c r="F415" s="8" t="s">
        <v>1254</v>
      </c>
      <c r="G415" s="8" t="s">
        <v>1255</v>
      </c>
      <c r="H415" s="8" t="s">
        <v>1056</v>
      </c>
      <c r="I415" s="49">
        <v>1</v>
      </c>
      <c r="J415" s="49">
        <v>46900</v>
      </c>
      <c r="K415" s="49">
        <v>14070</v>
      </c>
      <c r="L415" s="49">
        <v>60970</v>
      </c>
      <c r="M415" s="49">
        <v>188000</v>
      </c>
    </row>
    <row r="416" ht="48" spans="1:13">
      <c r="A416" s="8" t="s">
        <v>1247</v>
      </c>
      <c r="B416" s="8" t="s">
        <v>1251</v>
      </c>
      <c r="C416" s="8" t="s">
        <v>1252</v>
      </c>
      <c r="D416" s="8" t="s">
        <v>582</v>
      </c>
      <c r="E416" s="8" t="s">
        <v>1253</v>
      </c>
      <c r="F416" s="8" t="s">
        <v>1256</v>
      </c>
      <c r="G416" s="8" t="s">
        <v>1255</v>
      </c>
      <c r="H416" s="8" t="s">
        <v>1056</v>
      </c>
      <c r="I416" s="49">
        <v>1</v>
      </c>
      <c r="J416" s="49">
        <v>46900</v>
      </c>
      <c r="K416" s="49">
        <v>14070</v>
      </c>
      <c r="L416" s="49">
        <v>60970</v>
      </c>
      <c r="M416" s="49">
        <v>188000</v>
      </c>
    </row>
    <row r="417" ht="57.6" spans="1:13">
      <c r="A417" s="8" t="s">
        <v>1247</v>
      </c>
      <c r="B417" s="8" t="s">
        <v>1257</v>
      </c>
      <c r="C417" s="8" t="s">
        <v>1258</v>
      </c>
      <c r="D417" s="8" t="s">
        <v>60</v>
      </c>
      <c r="E417" s="8" t="s">
        <v>197</v>
      </c>
      <c r="F417" s="8" t="s">
        <v>1259</v>
      </c>
      <c r="G417" s="8" t="s">
        <v>199</v>
      </c>
      <c r="H417" s="8" t="s">
        <v>48</v>
      </c>
      <c r="I417" s="49">
        <v>1</v>
      </c>
      <c r="J417" s="49">
        <v>2300</v>
      </c>
      <c r="K417" s="49">
        <v>0</v>
      </c>
      <c r="L417" s="49">
        <v>2300</v>
      </c>
      <c r="M417" s="49">
        <v>7000</v>
      </c>
    </row>
    <row r="418" ht="57.6" spans="1:13">
      <c r="A418" s="8" t="s">
        <v>1247</v>
      </c>
      <c r="B418" s="8" t="s">
        <v>1260</v>
      </c>
      <c r="C418" s="8" t="s">
        <v>1261</v>
      </c>
      <c r="D418" s="8" t="s">
        <v>60</v>
      </c>
      <c r="E418" s="8" t="s">
        <v>61</v>
      </c>
      <c r="F418" s="8" t="s">
        <v>1262</v>
      </c>
      <c r="G418" s="8" t="s">
        <v>199</v>
      </c>
      <c r="H418" s="8" t="s">
        <v>48</v>
      </c>
      <c r="I418" s="49">
        <v>1</v>
      </c>
      <c r="J418" s="49">
        <v>2300</v>
      </c>
      <c r="K418" s="49">
        <v>0</v>
      </c>
      <c r="L418" s="49">
        <v>2300</v>
      </c>
      <c r="M418" s="49">
        <v>7000</v>
      </c>
    </row>
    <row r="419" ht="43.2" spans="1:13">
      <c r="A419" s="8" t="s">
        <v>1247</v>
      </c>
      <c r="B419" s="8" t="s">
        <v>1263</v>
      </c>
      <c r="C419" s="8" t="s">
        <v>1264</v>
      </c>
      <c r="D419" s="8" t="s">
        <v>80</v>
      </c>
      <c r="E419" s="8" t="s">
        <v>1265</v>
      </c>
      <c r="F419" s="8" t="s">
        <v>1266</v>
      </c>
      <c r="G419" s="8" t="s">
        <v>83</v>
      </c>
      <c r="H419" s="8" t="s">
        <v>48</v>
      </c>
      <c r="I419" s="49">
        <v>1</v>
      </c>
      <c r="J419" s="49">
        <v>31300</v>
      </c>
      <c r="K419" s="49">
        <v>0</v>
      </c>
      <c r="L419" s="49">
        <v>31300</v>
      </c>
      <c r="M419" s="49">
        <v>99800</v>
      </c>
    </row>
    <row r="420" ht="36" spans="1:13">
      <c r="A420" s="50" t="s">
        <v>1247</v>
      </c>
      <c r="B420" s="50" t="s">
        <v>1267</v>
      </c>
      <c r="C420" s="50" t="s">
        <v>1268</v>
      </c>
      <c r="D420" s="50" t="s">
        <v>1052</v>
      </c>
      <c r="E420" s="50" t="s">
        <v>1269</v>
      </c>
      <c r="F420" s="50" t="s">
        <v>1270</v>
      </c>
      <c r="G420" s="50" t="s">
        <v>1271</v>
      </c>
      <c r="H420" s="50" t="s">
        <v>1056</v>
      </c>
      <c r="I420" s="50">
        <v>1</v>
      </c>
      <c r="J420" s="52">
        <v>17500</v>
      </c>
      <c r="K420" s="52">
        <v>0</v>
      </c>
      <c r="L420" s="52">
        <v>17500</v>
      </c>
      <c r="M420" s="52"/>
    </row>
    <row r="421" ht="26.4" spans="1:13">
      <c r="A421" s="50" t="s">
        <v>1247</v>
      </c>
      <c r="B421" s="50" t="s">
        <v>1272</v>
      </c>
      <c r="C421" s="50" t="s">
        <v>1268</v>
      </c>
      <c r="D421" s="50" t="s">
        <v>560</v>
      </c>
      <c r="E421" s="50" t="s">
        <v>1273</v>
      </c>
      <c r="F421" s="50" t="s">
        <v>1274</v>
      </c>
      <c r="G421" s="50" t="s">
        <v>1275</v>
      </c>
      <c r="H421" s="50" t="s">
        <v>64</v>
      </c>
      <c r="I421" s="50">
        <v>1</v>
      </c>
      <c r="J421" s="52">
        <v>7000</v>
      </c>
      <c r="K421" s="52">
        <v>0</v>
      </c>
      <c r="L421" s="52">
        <v>7000</v>
      </c>
      <c r="M421" s="52"/>
    </row>
    <row r="422" ht="43.2" spans="1:13">
      <c r="A422" s="8" t="s">
        <v>1247</v>
      </c>
      <c r="B422" s="8" t="s">
        <v>1276</v>
      </c>
      <c r="C422" s="8" t="s">
        <v>1277</v>
      </c>
      <c r="D422" s="8" t="s">
        <v>80</v>
      </c>
      <c r="E422" s="8" t="s">
        <v>1278</v>
      </c>
      <c r="F422" s="8" t="s">
        <v>1279</v>
      </c>
      <c r="G422" s="8" t="s">
        <v>369</v>
      </c>
      <c r="H422" s="8" t="s">
        <v>144</v>
      </c>
      <c r="I422" s="49">
        <v>1</v>
      </c>
      <c r="J422" s="49">
        <v>31300</v>
      </c>
      <c r="K422" s="49">
        <v>0</v>
      </c>
      <c r="L422" s="49">
        <v>31300</v>
      </c>
      <c r="M422" s="49">
        <v>99800</v>
      </c>
    </row>
    <row r="423" ht="43.2" spans="1:13">
      <c r="A423" s="8" t="s">
        <v>1247</v>
      </c>
      <c r="B423" s="8" t="s">
        <v>1280</v>
      </c>
      <c r="C423" s="8" t="s">
        <v>1281</v>
      </c>
      <c r="D423" s="8" t="s">
        <v>25</v>
      </c>
      <c r="E423" s="8" t="s">
        <v>26</v>
      </c>
      <c r="F423" s="8" t="s">
        <v>1282</v>
      </c>
      <c r="G423" s="8" t="s">
        <v>28</v>
      </c>
      <c r="H423" s="8" t="s">
        <v>144</v>
      </c>
      <c r="I423" s="49">
        <v>1</v>
      </c>
      <c r="J423" s="49">
        <v>700</v>
      </c>
      <c r="K423" s="49">
        <v>0</v>
      </c>
      <c r="L423" s="49">
        <v>700</v>
      </c>
      <c r="M423" s="49">
        <v>2580</v>
      </c>
    </row>
    <row r="424" ht="24" spans="1:13">
      <c r="A424" s="50" t="s">
        <v>1247</v>
      </c>
      <c r="B424" s="50" t="s">
        <v>1283</v>
      </c>
      <c r="C424" s="50" t="s">
        <v>1268</v>
      </c>
      <c r="D424" s="50" t="s">
        <v>615</v>
      </c>
      <c r="E424" s="50" t="s">
        <v>1284</v>
      </c>
      <c r="F424" s="50" t="s">
        <v>1285</v>
      </c>
      <c r="G424" s="50" t="s">
        <v>1286</v>
      </c>
      <c r="H424" s="50" t="s">
        <v>64</v>
      </c>
      <c r="I424" s="50">
        <v>1</v>
      </c>
      <c r="J424" s="52">
        <v>7300</v>
      </c>
      <c r="K424" s="52">
        <v>0</v>
      </c>
      <c r="L424" s="52">
        <v>7300</v>
      </c>
      <c r="M424" s="52"/>
    </row>
    <row r="425" ht="26.4" spans="1:13">
      <c r="A425" s="50" t="s">
        <v>1247</v>
      </c>
      <c r="B425" s="50" t="s">
        <v>1283</v>
      </c>
      <c r="C425" s="50" t="s">
        <v>1268</v>
      </c>
      <c r="D425" s="50" t="s">
        <v>560</v>
      </c>
      <c r="E425" s="50" t="s">
        <v>1287</v>
      </c>
      <c r="F425" s="50" t="s">
        <v>1288</v>
      </c>
      <c r="G425" s="50" t="s">
        <v>1289</v>
      </c>
      <c r="H425" s="50" t="s">
        <v>64</v>
      </c>
      <c r="I425" s="50">
        <v>1</v>
      </c>
      <c r="J425" s="52">
        <v>7000</v>
      </c>
      <c r="K425" s="52">
        <v>0</v>
      </c>
      <c r="L425" s="52">
        <v>7000</v>
      </c>
      <c r="M425" s="52"/>
    </row>
    <row r="426" ht="57.6" spans="1:13">
      <c r="A426" s="8" t="s">
        <v>1247</v>
      </c>
      <c r="B426" s="8" t="s">
        <v>1290</v>
      </c>
      <c r="C426" s="8" t="s">
        <v>1291</v>
      </c>
      <c r="D426" s="8" t="s">
        <v>60</v>
      </c>
      <c r="E426" s="8" t="s">
        <v>197</v>
      </c>
      <c r="F426" s="8" t="s">
        <v>1292</v>
      </c>
      <c r="G426" s="8" t="s">
        <v>199</v>
      </c>
      <c r="H426" s="8" t="s">
        <v>48</v>
      </c>
      <c r="I426" s="49">
        <v>1</v>
      </c>
      <c r="J426" s="49">
        <v>2300</v>
      </c>
      <c r="K426" s="49">
        <v>0</v>
      </c>
      <c r="L426" s="49">
        <v>2300</v>
      </c>
      <c r="M426" s="49">
        <v>7000</v>
      </c>
    </row>
    <row r="427" ht="57.6" spans="1:13">
      <c r="A427" s="8" t="s">
        <v>1247</v>
      </c>
      <c r="B427" s="8" t="s">
        <v>1293</v>
      </c>
      <c r="C427" s="8" t="s">
        <v>1294</v>
      </c>
      <c r="D427" s="8" t="s">
        <v>60</v>
      </c>
      <c r="E427" s="8" t="s">
        <v>385</v>
      </c>
      <c r="F427" s="8" t="s">
        <v>1295</v>
      </c>
      <c r="G427" s="8" t="s">
        <v>156</v>
      </c>
      <c r="H427" s="8" t="s">
        <v>48</v>
      </c>
      <c r="I427" s="49">
        <v>1</v>
      </c>
      <c r="J427" s="49">
        <v>21110</v>
      </c>
      <c r="K427" s="49">
        <v>6330</v>
      </c>
      <c r="L427" s="49">
        <v>27440</v>
      </c>
      <c r="M427" s="49">
        <v>63800</v>
      </c>
    </row>
    <row r="428" ht="43.2" spans="1:13">
      <c r="A428" s="8" t="s">
        <v>1247</v>
      </c>
      <c r="B428" s="8" t="s">
        <v>1296</v>
      </c>
      <c r="C428" s="8" t="s">
        <v>1297</v>
      </c>
      <c r="D428" s="8" t="s">
        <v>582</v>
      </c>
      <c r="E428" s="8" t="s">
        <v>1253</v>
      </c>
      <c r="F428" s="8" t="s">
        <v>1298</v>
      </c>
      <c r="G428" s="8" t="s">
        <v>1255</v>
      </c>
      <c r="H428" s="8" t="s">
        <v>1056</v>
      </c>
      <c r="I428" s="49">
        <v>1</v>
      </c>
      <c r="J428" s="49">
        <v>46900</v>
      </c>
      <c r="K428" s="49">
        <v>14070</v>
      </c>
      <c r="L428" s="49">
        <v>60970</v>
      </c>
      <c r="M428" s="49">
        <v>188000</v>
      </c>
    </row>
    <row r="429" ht="43.2" spans="1:13">
      <c r="A429" s="8" t="s">
        <v>1247</v>
      </c>
      <c r="B429" s="8" t="s">
        <v>1299</v>
      </c>
      <c r="C429" s="8" t="s">
        <v>1300</v>
      </c>
      <c r="D429" s="8" t="s">
        <v>264</v>
      </c>
      <c r="E429" s="8" t="s">
        <v>1301</v>
      </c>
      <c r="F429" s="8" t="s">
        <v>1302</v>
      </c>
      <c r="G429" s="8" t="s">
        <v>42</v>
      </c>
      <c r="H429" s="8" t="s">
        <v>48</v>
      </c>
      <c r="I429" s="49">
        <v>1</v>
      </c>
      <c r="J429" s="49">
        <v>1020</v>
      </c>
      <c r="K429" s="49">
        <v>0</v>
      </c>
      <c r="L429" s="49">
        <v>1020</v>
      </c>
      <c r="M429" s="49">
        <v>3480</v>
      </c>
    </row>
    <row r="430" ht="48" spans="1:13">
      <c r="A430" s="8" t="s">
        <v>1247</v>
      </c>
      <c r="B430" s="8" t="s">
        <v>1303</v>
      </c>
      <c r="C430" s="8" t="s">
        <v>1304</v>
      </c>
      <c r="D430" s="8" t="s">
        <v>180</v>
      </c>
      <c r="E430" s="8" t="s">
        <v>374</v>
      </c>
      <c r="F430" s="8" t="s">
        <v>1305</v>
      </c>
      <c r="G430" s="8" t="s">
        <v>376</v>
      </c>
      <c r="H430" s="8" t="s">
        <v>144</v>
      </c>
      <c r="I430" s="49">
        <v>1</v>
      </c>
      <c r="J430" s="49">
        <v>31900</v>
      </c>
      <c r="K430" s="49">
        <v>0</v>
      </c>
      <c r="L430" s="49">
        <v>31900</v>
      </c>
      <c r="M430" s="49">
        <v>148000</v>
      </c>
    </row>
    <row r="431" ht="48" spans="1:13">
      <c r="A431" s="8" t="s">
        <v>1247</v>
      </c>
      <c r="B431" s="8" t="s">
        <v>1303</v>
      </c>
      <c r="C431" s="8" t="s">
        <v>1304</v>
      </c>
      <c r="D431" s="8" t="s">
        <v>599</v>
      </c>
      <c r="E431" s="8" t="s">
        <v>600</v>
      </c>
      <c r="F431" s="8" t="s">
        <v>1306</v>
      </c>
      <c r="G431" s="8" t="s">
        <v>602</v>
      </c>
      <c r="H431" s="8" t="s">
        <v>144</v>
      </c>
      <c r="I431" s="49">
        <v>1</v>
      </c>
      <c r="J431" s="49">
        <v>2600</v>
      </c>
      <c r="K431" s="49">
        <v>0</v>
      </c>
      <c r="L431" s="49">
        <v>2600</v>
      </c>
      <c r="M431" s="49">
        <v>15800</v>
      </c>
    </row>
    <row r="432" ht="48" spans="1:13">
      <c r="A432" s="8" t="s">
        <v>1247</v>
      </c>
      <c r="B432" s="8" t="s">
        <v>1307</v>
      </c>
      <c r="C432" s="8" t="s">
        <v>1308</v>
      </c>
      <c r="D432" s="8" t="s">
        <v>80</v>
      </c>
      <c r="E432" s="8" t="s">
        <v>1278</v>
      </c>
      <c r="F432" s="8" t="s">
        <v>1309</v>
      </c>
      <c r="G432" s="8" t="s">
        <v>369</v>
      </c>
      <c r="H432" s="8" t="s">
        <v>144</v>
      </c>
      <c r="I432" s="49">
        <v>1</v>
      </c>
      <c r="J432" s="49">
        <v>31300</v>
      </c>
      <c r="K432" s="49">
        <v>0</v>
      </c>
      <c r="L432" s="49">
        <v>31300</v>
      </c>
      <c r="M432" s="49">
        <v>99800</v>
      </c>
    </row>
    <row r="433" ht="48" spans="1:13">
      <c r="A433" s="8" t="s">
        <v>1247</v>
      </c>
      <c r="B433" s="8" t="s">
        <v>1310</v>
      </c>
      <c r="C433" s="8" t="s">
        <v>1311</v>
      </c>
      <c r="D433" s="8" t="s">
        <v>180</v>
      </c>
      <c r="E433" s="8" t="s">
        <v>771</v>
      </c>
      <c r="F433" s="8" t="s">
        <v>1312</v>
      </c>
      <c r="G433" s="8" t="s">
        <v>376</v>
      </c>
      <c r="H433" s="8" t="s">
        <v>144</v>
      </c>
      <c r="I433" s="49">
        <v>1</v>
      </c>
      <c r="J433" s="49">
        <v>21500</v>
      </c>
      <c r="K433" s="49">
        <v>0</v>
      </c>
      <c r="L433" s="49">
        <v>21500</v>
      </c>
      <c r="M433" s="49">
        <v>84800</v>
      </c>
    </row>
    <row r="434" ht="48" spans="1:13">
      <c r="A434" s="8" t="s">
        <v>1247</v>
      </c>
      <c r="B434" s="8" t="s">
        <v>1310</v>
      </c>
      <c r="C434" s="8" t="s">
        <v>1311</v>
      </c>
      <c r="D434" s="8" t="s">
        <v>180</v>
      </c>
      <c r="E434" s="8" t="s">
        <v>1313</v>
      </c>
      <c r="F434" s="8" t="s">
        <v>1314</v>
      </c>
      <c r="G434" s="8" t="s">
        <v>376</v>
      </c>
      <c r="H434" s="8" t="s">
        <v>144</v>
      </c>
      <c r="I434" s="49">
        <v>1</v>
      </c>
      <c r="J434" s="49">
        <v>18500</v>
      </c>
      <c r="K434" s="49">
        <v>0</v>
      </c>
      <c r="L434" s="49">
        <v>18500</v>
      </c>
      <c r="M434" s="49">
        <v>84800</v>
      </c>
    </row>
    <row r="435" ht="48" spans="1:13">
      <c r="A435" s="8" t="s">
        <v>1247</v>
      </c>
      <c r="B435" s="8" t="s">
        <v>1310</v>
      </c>
      <c r="C435" s="8" t="s">
        <v>1311</v>
      </c>
      <c r="D435" s="8" t="s">
        <v>180</v>
      </c>
      <c r="E435" s="8" t="s">
        <v>1315</v>
      </c>
      <c r="F435" s="8" t="s">
        <v>1316</v>
      </c>
      <c r="G435" s="8" t="s">
        <v>376</v>
      </c>
      <c r="H435" s="8" t="s">
        <v>144</v>
      </c>
      <c r="I435" s="49">
        <v>1</v>
      </c>
      <c r="J435" s="49">
        <v>18500</v>
      </c>
      <c r="K435" s="49">
        <v>0</v>
      </c>
      <c r="L435" s="49">
        <v>18500</v>
      </c>
      <c r="M435" s="49">
        <v>84800</v>
      </c>
    </row>
    <row r="436" ht="48" spans="1:13">
      <c r="A436" s="8" t="s">
        <v>1247</v>
      </c>
      <c r="B436" s="8" t="s">
        <v>1310</v>
      </c>
      <c r="C436" s="8" t="s">
        <v>1311</v>
      </c>
      <c r="D436" s="8" t="s">
        <v>180</v>
      </c>
      <c r="E436" s="8" t="s">
        <v>1313</v>
      </c>
      <c r="F436" s="8" t="s">
        <v>1317</v>
      </c>
      <c r="G436" s="8" t="s">
        <v>376</v>
      </c>
      <c r="H436" s="8" t="s">
        <v>144</v>
      </c>
      <c r="I436" s="49">
        <v>1</v>
      </c>
      <c r="J436" s="49">
        <v>18500</v>
      </c>
      <c r="K436" s="49">
        <v>0</v>
      </c>
      <c r="L436" s="49">
        <v>18500</v>
      </c>
      <c r="M436" s="49">
        <v>84800</v>
      </c>
    </row>
    <row r="437" ht="43.2" spans="1:13">
      <c r="A437" s="8" t="s">
        <v>1247</v>
      </c>
      <c r="B437" s="8" t="s">
        <v>1318</v>
      </c>
      <c r="C437" s="8" t="s">
        <v>1319</v>
      </c>
      <c r="D437" s="8" t="s">
        <v>276</v>
      </c>
      <c r="E437" s="8" t="s">
        <v>277</v>
      </c>
      <c r="F437" s="8" t="s">
        <v>1320</v>
      </c>
      <c r="G437" s="8" t="s">
        <v>279</v>
      </c>
      <c r="H437" s="8" t="s">
        <v>84</v>
      </c>
      <c r="I437" s="49">
        <v>1</v>
      </c>
      <c r="J437" s="49">
        <v>7200</v>
      </c>
      <c r="K437" s="49">
        <v>0</v>
      </c>
      <c r="L437" s="49">
        <v>7200</v>
      </c>
      <c r="M437" s="49">
        <v>26800</v>
      </c>
    </row>
    <row r="438" ht="36" spans="1:13">
      <c r="A438" s="50" t="s">
        <v>1247</v>
      </c>
      <c r="B438" s="50" t="s">
        <v>1321</v>
      </c>
      <c r="C438" s="50" t="s">
        <v>1268</v>
      </c>
      <c r="D438" s="50" t="s">
        <v>1052</v>
      </c>
      <c r="E438" s="50" t="s">
        <v>1053</v>
      </c>
      <c r="F438" s="50" t="s">
        <v>1322</v>
      </c>
      <c r="G438" s="50" t="s">
        <v>1055</v>
      </c>
      <c r="H438" s="50" t="s">
        <v>1056</v>
      </c>
      <c r="I438" s="50">
        <v>1</v>
      </c>
      <c r="J438" s="52">
        <v>17500</v>
      </c>
      <c r="K438" s="52">
        <v>0</v>
      </c>
      <c r="L438" s="52">
        <v>17500</v>
      </c>
      <c r="M438" s="52"/>
    </row>
    <row r="439" ht="36" spans="1:13">
      <c r="A439" s="50" t="s">
        <v>1247</v>
      </c>
      <c r="B439" s="50" t="s">
        <v>1323</v>
      </c>
      <c r="C439" s="50" t="s">
        <v>1268</v>
      </c>
      <c r="D439" s="50" t="s">
        <v>615</v>
      </c>
      <c r="E439" s="50" t="s">
        <v>1324</v>
      </c>
      <c r="F439" s="50" t="s">
        <v>1325</v>
      </c>
      <c r="G439" s="50" t="s">
        <v>1326</v>
      </c>
      <c r="H439" s="50" t="s">
        <v>1056</v>
      </c>
      <c r="I439" s="50">
        <v>1</v>
      </c>
      <c r="J439" s="52">
        <v>5500</v>
      </c>
      <c r="K439" s="52">
        <v>0</v>
      </c>
      <c r="L439" s="52">
        <v>5500</v>
      </c>
      <c r="M439" s="52"/>
    </row>
    <row r="440" ht="57.6" spans="1:13">
      <c r="A440" s="8" t="s">
        <v>1327</v>
      </c>
      <c r="B440" s="8" t="s">
        <v>1328</v>
      </c>
      <c r="C440" s="8" t="s">
        <v>1329</v>
      </c>
      <c r="D440" s="8" t="s">
        <v>60</v>
      </c>
      <c r="E440" s="8" t="s">
        <v>197</v>
      </c>
      <c r="F440" s="8" t="s">
        <v>1330</v>
      </c>
      <c r="G440" s="8" t="s">
        <v>199</v>
      </c>
      <c r="H440" s="8" t="s">
        <v>48</v>
      </c>
      <c r="I440" s="49">
        <v>1</v>
      </c>
      <c r="J440" s="49">
        <v>2300</v>
      </c>
      <c r="K440" s="49">
        <v>0</v>
      </c>
      <c r="L440" s="49">
        <v>2300</v>
      </c>
      <c r="M440" s="49">
        <v>7000</v>
      </c>
    </row>
    <row r="441" ht="43.2" spans="1:13">
      <c r="A441" s="8" t="s">
        <v>1327</v>
      </c>
      <c r="B441" s="8" t="s">
        <v>1331</v>
      </c>
      <c r="C441" s="8" t="s">
        <v>1332</v>
      </c>
      <c r="D441" s="8" t="s">
        <v>25</v>
      </c>
      <c r="E441" s="8" t="s">
        <v>164</v>
      </c>
      <c r="F441" s="8" t="s">
        <v>1333</v>
      </c>
      <c r="G441" s="8" t="s">
        <v>166</v>
      </c>
      <c r="H441" s="8" t="s">
        <v>48</v>
      </c>
      <c r="I441" s="49">
        <v>1</v>
      </c>
      <c r="J441" s="49">
        <v>700</v>
      </c>
      <c r="K441" s="49">
        <v>0</v>
      </c>
      <c r="L441" s="49">
        <v>700</v>
      </c>
      <c r="M441" s="49">
        <v>2480</v>
      </c>
    </row>
    <row r="442" ht="43.2" spans="1:13">
      <c r="A442" s="8" t="s">
        <v>1327</v>
      </c>
      <c r="B442" s="8" t="s">
        <v>1334</v>
      </c>
      <c r="C442" s="8" t="s">
        <v>1335</v>
      </c>
      <c r="D442" s="8" t="s">
        <v>487</v>
      </c>
      <c r="E442" s="8" t="s">
        <v>1336</v>
      </c>
      <c r="F442" s="8" t="s">
        <v>1337</v>
      </c>
      <c r="G442" s="8" t="s">
        <v>1338</v>
      </c>
      <c r="H442" s="8" t="s">
        <v>1339</v>
      </c>
      <c r="I442" s="49">
        <v>1</v>
      </c>
      <c r="J442" s="49">
        <v>800</v>
      </c>
      <c r="K442" s="49">
        <v>0</v>
      </c>
      <c r="L442" s="49">
        <v>800</v>
      </c>
      <c r="M442" s="49">
        <v>3080</v>
      </c>
    </row>
    <row r="443" ht="43.2" spans="1:13">
      <c r="A443" s="8" t="s">
        <v>1340</v>
      </c>
      <c r="B443" s="8" t="s">
        <v>1341</v>
      </c>
      <c r="C443" s="8" t="s">
        <v>1335</v>
      </c>
      <c r="D443" s="8" t="s">
        <v>1342</v>
      </c>
      <c r="E443" s="8" t="s">
        <v>1343</v>
      </c>
      <c r="F443" s="8" t="s">
        <v>1344</v>
      </c>
      <c r="G443" s="8" t="s">
        <v>1345</v>
      </c>
      <c r="H443" s="8" t="s">
        <v>1346</v>
      </c>
      <c r="I443" s="49">
        <v>1</v>
      </c>
      <c r="J443" s="49">
        <v>500</v>
      </c>
      <c r="K443" s="49">
        <v>0</v>
      </c>
      <c r="L443" s="49">
        <v>500</v>
      </c>
      <c r="M443" s="49">
        <v>1680</v>
      </c>
    </row>
    <row r="444" ht="43.2" spans="1:13">
      <c r="A444" s="8" t="s">
        <v>1327</v>
      </c>
      <c r="B444" s="8" t="s">
        <v>1347</v>
      </c>
      <c r="C444" s="8" t="s">
        <v>1348</v>
      </c>
      <c r="D444" s="8" t="s">
        <v>25</v>
      </c>
      <c r="E444" s="8" t="s">
        <v>316</v>
      </c>
      <c r="F444" s="8" t="s">
        <v>1349</v>
      </c>
      <c r="G444" s="8" t="s">
        <v>318</v>
      </c>
      <c r="H444" s="8" t="s">
        <v>497</v>
      </c>
      <c r="I444" s="49">
        <v>1</v>
      </c>
      <c r="J444" s="49">
        <v>700</v>
      </c>
      <c r="K444" s="49">
        <v>0</v>
      </c>
      <c r="L444" s="49">
        <v>700</v>
      </c>
      <c r="M444" s="49">
        <v>3200</v>
      </c>
    </row>
    <row r="445" ht="43.2" spans="1:13">
      <c r="A445" s="8" t="s">
        <v>1327</v>
      </c>
      <c r="B445" s="8" t="s">
        <v>1347</v>
      </c>
      <c r="C445" s="8" t="s">
        <v>1348</v>
      </c>
      <c r="D445" s="8" t="s">
        <v>18</v>
      </c>
      <c r="E445" s="8" t="s">
        <v>19</v>
      </c>
      <c r="F445" s="8" t="s">
        <v>1350</v>
      </c>
      <c r="G445" s="8" t="s">
        <v>511</v>
      </c>
      <c r="H445" s="8" t="s">
        <v>497</v>
      </c>
      <c r="I445" s="49">
        <v>1</v>
      </c>
      <c r="J445" s="49">
        <v>360</v>
      </c>
      <c r="K445" s="49">
        <v>0</v>
      </c>
      <c r="L445" s="49">
        <v>360</v>
      </c>
      <c r="M445" s="49">
        <v>1380</v>
      </c>
    </row>
    <row r="446" ht="43.2" spans="1:13">
      <c r="A446" s="8" t="s">
        <v>1327</v>
      </c>
      <c r="B446" s="8" t="s">
        <v>1351</v>
      </c>
      <c r="C446" s="8" t="s">
        <v>1352</v>
      </c>
      <c r="D446" s="8" t="s">
        <v>18</v>
      </c>
      <c r="E446" s="8" t="s">
        <v>19</v>
      </c>
      <c r="F446" s="8" t="s">
        <v>1353</v>
      </c>
      <c r="G446" s="8" t="s">
        <v>397</v>
      </c>
      <c r="H446" s="8" t="s">
        <v>48</v>
      </c>
      <c r="I446" s="49">
        <v>1</v>
      </c>
      <c r="J446" s="49">
        <v>360</v>
      </c>
      <c r="K446" s="49">
        <v>0</v>
      </c>
      <c r="L446" s="49">
        <v>360</v>
      </c>
      <c r="M446" s="49">
        <v>1480</v>
      </c>
    </row>
    <row r="447" ht="43.2" spans="1:13">
      <c r="A447" s="8" t="s">
        <v>1327</v>
      </c>
      <c r="B447" s="8" t="s">
        <v>1354</v>
      </c>
      <c r="C447" s="8" t="s">
        <v>1355</v>
      </c>
      <c r="D447" s="8" t="s">
        <v>232</v>
      </c>
      <c r="E447" s="8" t="s">
        <v>233</v>
      </c>
      <c r="F447" s="8" t="s">
        <v>1356</v>
      </c>
      <c r="G447" s="8" t="s">
        <v>235</v>
      </c>
      <c r="H447" s="8" t="s">
        <v>497</v>
      </c>
      <c r="I447" s="49">
        <v>1</v>
      </c>
      <c r="J447" s="49">
        <v>500</v>
      </c>
      <c r="K447" s="49">
        <v>0</v>
      </c>
      <c r="L447" s="49">
        <v>500</v>
      </c>
      <c r="M447" s="49">
        <v>1580</v>
      </c>
    </row>
    <row r="448" ht="43.2" spans="1:13">
      <c r="A448" s="8" t="s">
        <v>1327</v>
      </c>
      <c r="B448" s="8" t="s">
        <v>1354</v>
      </c>
      <c r="C448" s="8" t="s">
        <v>1355</v>
      </c>
      <c r="D448" s="8" t="s">
        <v>25</v>
      </c>
      <c r="E448" s="8" t="s">
        <v>316</v>
      </c>
      <c r="F448" s="8" t="s">
        <v>1357</v>
      </c>
      <c r="G448" s="8" t="s">
        <v>318</v>
      </c>
      <c r="H448" s="8" t="s">
        <v>497</v>
      </c>
      <c r="I448" s="49">
        <v>1</v>
      </c>
      <c r="J448" s="49">
        <v>700</v>
      </c>
      <c r="K448" s="49">
        <v>0</v>
      </c>
      <c r="L448" s="49">
        <v>700</v>
      </c>
      <c r="M448" s="49">
        <v>3200</v>
      </c>
    </row>
    <row r="449" ht="43.2" spans="1:13">
      <c r="A449" s="8" t="s">
        <v>1340</v>
      </c>
      <c r="B449" s="8" t="s">
        <v>1358</v>
      </c>
      <c r="C449" s="8" t="s">
        <v>1359</v>
      </c>
      <c r="D449" s="8" t="s">
        <v>572</v>
      </c>
      <c r="E449" s="8" t="s">
        <v>605</v>
      </c>
      <c r="F449" s="8" t="s">
        <v>1360</v>
      </c>
      <c r="G449" s="8" t="s">
        <v>607</v>
      </c>
      <c r="H449" s="8" t="s">
        <v>77</v>
      </c>
      <c r="I449" s="49">
        <v>1</v>
      </c>
      <c r="J449" s="49">
        <v>600</v>
      </c>
      <c r="K449" s="49">
        <v>0</v>
      </c>
      <c r="L449" s="49">
        <v>600</v>
      </c>
      <c r="M449" s="49">
        <v>3400</v>
      </c>
    </row>
    <row r="450" ht="43.2" spans="1:13">
      <c r="A450" s="8" t="s">
        <v>1340</v>
      </c>
      <c r="B450" s="8" t="s">
        <v>1358</v>
      </c>
      <c r="C450" s="8" t="s">
        <v>1359</v>
      </c>
      <c r="D450" s="8" t="s">
        <v>60</v>
      </c>
      <c r="E450" s="8" t="s">
        <v>1361</v>
      </c>
      <c r="F450" s="8" t="s">
        <v>1362</v>
      </c>
      <c r="G450" s="8" t="s">
        <v>143</v>
      </c>
      <c r="H450" s="8" t="s">
        <v>144</v>
      </c>
      <c r="I450" s="49">
        <v>1</v>
      </c>
      <c r="J450" s="49">
        <v>1800</v>
      </c>
      <c r="K450" s="49">
        <v>0</v>
      </c>
      <c r="L450" s="49">
        <v>1800</v>
      </c>
      <c r="M450" s="49">
        <v>6500</v>
      </c>
    </row>
    <row r="451" ht="43.2" spans="1:13">
      <c r="A451" s="8" t="s">
        <v>1327</v>
      </c>
      <c r="B451" s="8" t="s">
        <v>1363</v>
      </c>
      <c r="C451" s="8" t="s">
        <v>1364</v>
      </c>
      <c r="D451" s="8" t="s">
        <v>25</v>
      </c>
      <c r="E451" s="8" t="s">
        <v>503</v>
      </c>
      <c r="F451" s="8" t="s">
        <v>1365</v>
      </c>
      <c r="G451" s="8" t="s">
        <v>535</v>
      </c>
      <c r="H451" s="8" t="s">
        <v>144</v>
      </c>
      <c r="I451" s="49">
        <v>1</v>
      </c>
      <c r="J451" s="49">
        <v>700</v>
      </c>
      <c r="K451" s="49">
        <v>0</v>
      </c>
      <c r="L451" s="49">
        <v>700</v>
      </c>
      <c r="M451" s="49">
        <v>2580</v>
      </c>
    </row>
    <row r="452" ht="43.2" spans="1:13">
      <c r="A452" s="8" t="s">
        <v>1327</v>
      </c>
      <c r="B452" s="8" t="s">
        <v>1366</v>
      </c>
      <c r="C452" s="8" t="s">
        <v>1367</v>
      </c>
      <c r="D452" s="8" t="s">
        <v>276</v>
      </c>
      <c r="E452" s="8" t="s">
        <v>698</v>
      </c>
      <c r="F452" s="8" t="s">
        <v>1368</v>
      </c>
      <c r="G452" s="8" t="s">
        <v>700</v>
      </c>
      <c r="H452" s="8" t="s">
        <v>342</v>
      </c>
      <c r="I452" s="49">
        <v>1</v>
      </c>
      <c r="J452" s="49">
        <v>7200</v>
      </c>
      <c r="K452" s="49">
        <v>0</v>
      </c>
      <c r="L452" s="49">
        <v>7200</v>
      </c>
      <c r="M452" s="49">
        <v>38800</v>
      </c>
    </row>
    <row r="453" ht="43.2" spans="1:13">
      <c r="A453" s="8" t="s">
        <v>1327</v>
      </c>
      <c r="B453" s="8" t="s">
        <v>1369</v>
      </c>
      <c r="C453" s="8" t="s">
        <v>1370</v>
      </c>
      <c r="D453" s="8" t="s">
        <v>264</v>
      </c>
      <c r="E453" s="8" t="s">
        <v>1301</v>
      </c>
      <c r="F453" s="8" t="s">
        <v>1371</v>
      </c>
      <c r="G453" s="8" t="s">
        <v>42</v>
      </c>
      <c r="H453" s="8" t="s">
        <v>48</v>
      </c>
      <c r="I453" s="49">
        <v>1</v>
      </c>
      <c r="J453" s="49">
        <v>1020</v>
      </c>
      <c r="K453" s="49">
        <v>0</v>
      </c>
      <c r="L453" s="49">
        <v>1020</v>
      </c>
      <c r="M453" s="49">
        <v>3480</v>
      </c>
    </row>
    <row r="454" ht="43.2" spans="1:13">
      <c r="A454" s="8" t="s">
        <v>1327</v>
      </c>
      <c r="B454" s="8" t="s">
        <v>1372</v>
      </c>
      <c r="C454" s="8" t="s">
        <v>1373</v>
      </c>
      <c r="D454" s="8" t="s">
        <v>25</v>
      </c>
      <c r="E454" s="8" t="s">
        <v>316</v>
      </c>
      <c r="F454" s="8" t="s">
        <v>1374</v>
      </c>
      <c r="G454" s="8" t="s">
        <v>318</v>
      </c>
      <c r="H454" s="8" t="s">
        <v>497</v>
      </c>
      <c r="I454" s="49">
        <v>1</v>
      </c>
      <c r="J454" s="49">
        <v>700</v>
      </c>
      <c r="K454" s="49">
        <v>0</v>
      </c>
      <c r="L454" s="49">
        <v>700</v>
      </c>
      <c r="M454" s="49">
        <v>3200</v>
      </c>
    </row>
    <row r="455" ht="43.2" spans="1:13">
      <c r="A455" s="8" t="s">
        <v>1327</v>
      </c>
      <c r="B455" s="8" t="s">
        <v>1375</v>
      </c>
      <c r="C455" s="8" t="s">
        <v>1376</v>
      </c>
      <c r="D455" s="8" t="s">
        <v>32</v>
      </c>
      <c r="E455" s="8" t="s">
        <v>33</v>
      </c>
      <c r="F455" s="8" t="s">
        <v>1377</v>
      </c>
      <c r="G455" s="8" t="s">
        <v>35</v>
      </c>
      <c r="H455" s="8" t="s">
        <v>48</v>
      </c>
      <c r="I455" s="49">
        <v>1</v>
      </c>
      <c r="J455" s="49">
        <v>200</v>
      </c>
      <c r="K455" s="49">
        <v>0</v>
      </c>
      <c r="L455" s="49">
        <v>200</v>
      </c>
      <c r="M455" s="49">
        <v>600</v>
      </c>
    </row>
    <row r="456" ht="43.2" spans="1:13">
      <c r="A456" s="8" t="s">
        <v>1327</v>
      </c>
      <c r="B456" s="8" t="s">
        <v>1378</v>
      </c>
      <c r="C456" s="8" t="s">
        <v>1379</v>
      </c>
      <c r="D456" s="8" t="s">
        <v>25</v>
      </c>
      <c r="E456" s="8" t="s">
        <v>503</v>
      </c>
      <c r="F456" s="8" t="s">
        <v>1380</v>
      </c>
      <c r="G456" s="8" t="s">
        <v>505</v>
      </c>
      <c r="H456" s="8" t="s">
        <v>144</v>
      </c>
      <c r="I456" s="49">
        <v>1</v>
      </c>
      <c r="J456" s="49">
        <v>700</v>
      </c>
      <c r="K456" s="49">
        <v>0</v>
      </c>
      <c r="L456" s="49">
        <v>700</v>
      </c>
      <c r="M456" s="49">
        <v>2580</v>
      </c>
    </row>
    <row r="457" ht="36" spans="1:13">
      <c r="A457" s="50" t="s">
        <v>1327</v>
      </c>
      <c r="B457" s="50" t="s">
        <v>1381</v>
      </c>
      <c r="C457" s="50" t="s">
        <v>1382</v>
      </c>
      <c r="D457" s="50" t="s">
        <v>1052</v>
      </c>
      <c r="E457" s="50" t="s">
        <v>1053</v>
      </c>
      <c r="F457" s="50" t="s">
        <v>1383</v>
      </c>
      <c r="G457" s="50" t="s">
        <v>1384</v>
      </c>
      <c r="H457" s="50" t="s">
        <v>1056</v>
      </c>
      <c r="I457" s="50">
        <v>1</v>
      </c>
      <c r="J457" s="52">
        <v>17500</v>
      </c>
      <c r="K457" s="52">
        <v>0</v>
      </c>
      <c r="L457" s="52">
        <v>17500</v>
      </c>
      <c r="M457" s="52"/>
    </row>
    <row r="458" ht="43.2" spans="1:13">
      <c r="A458" s="8" t="s">
        <v>1327</v>
      </c>
      <c r="B458" s="8" t="s">
        <v>1385</v>
      </c>
      <c r="C458" s="8" t="s">
        <v>1386</v>
      </c>
      <c r="D458" s="8" t="s">
        <v>25</v>
      </c>
      <c r="E458" s="8" t="s">
        <v>164</v>
      </c>
      <c r="F458" s="8" t="s">
        <v>1387</v>
      </c>
      <c r="G458" s="8" t="s">
        <v>166</v>
      </c>
      <c r="H458" s="8" t="s">
        <v>497</v>
      </c>
      <c r="I458" s="49">
        <v>1</v>
      </c>
      <c r="J458" s="49">
        <v>700</v>
      </c>
      <c r="K458" s="49">
        <v>0</v>
      </c>
      <c r="L458" s="49">
        <v>700</v>
      </c>
      <c r="M458" s="49">
        <v>2480</v>
      </c>
    </row>
    <row r="459" ht="43.2" spans="1:13">
      <c r="A459" s="8" t="s">
        <v>1327</v>
      </c>
      <c r="B459" s="8" t="s">
        <v>1388</v>
      </c>
      <c r="C459" s="8" t="s">
        <v>1389</v>
      </c>
      <c r="D459" s="8" t="s">
        <v>25</v>
      </c>
      <c r="E459" s="8" t="s">
        <v>164</v>
      </c>
      <c r="F459" s="8" t="s">
        <v>1390</v>
      </c>
      <c r="G459" s="8" t="s">
        <v>166</v>
      </c>
      <c r="H459" s="8" t="s">
        <v>497</v>
      </c>
      <c r="I459" s="49">
        <v>1</v>
      </c>
      <c r="J459" s="49">
        <v>700</v>
      </c>
      <c r="K459" s="49">
        <v>0</v>
      </c>
      <c r="L459" s="49">
        <v>700</v>
      </c>
      <c r="M459" s="49">
        <v>2480</v>
      </c>
    </row>
    <row r="460" ht="43.2" spans="1:13">
      <c r="A460" s="8" t="s">
        <v>1327</v>
      </c>
      <c r="B460" s="8" t="s">
        <v>1391</v>
      </c>
      <c r="C460" s="8" t="s">
        <v>1392</v>
      </c>
      <c r="D460" s="8" t="s">
        <v>264</v>
      </c>
      <c r="E460" s="8" t="s">
        <v>265</v>
      </c>
      <c r="F460" s="8" t="s">
        <v>1393</v>
      </c>
      <c r="G460" s="8" t="s">
        <v>267</v>
      </c>
      <c r="H460" s="8" t="s">
        <v>84</v>
      </c>
      <c r="I460" s="49">
        <v>1</v>
      </c>
      <c r="J460" s="49">
        <v>1020</v>
      </c>
      <c r="K460" s="49">
        <v>0</v>
      </c>
      <c r="L460" s="49">
        <v>1020</v>
      </c>
      <c r="M460" s="49">
        <v>8200</v>
      </c>
    </row>
    <row r="461" ht="43.2" spans="1:13">
      <c r="A461" s="8" t="s">
        <v>1327</v>
      </c>
      <c r="B461" s="8" t="s">
        <v>1394</v>
      </c>
      <c r="C461" s="8" t="s">
        <v>1395</v>
      </c>
      <c r="D461" s="8" t="s">
        <v>25</v>
      </c>
      <c r="E461" s="8" t="s">
        <v>316</v>
      </c>
      <c r="F461" s="8" t="s">
        <v>1396</v>
      </c>
      <c r="G461" s="8" t="s">
        <v>318</v>
      </c>
      <c r="H461" s="8" t="s">
        <v>497</v>
      </c>
      <c r="I461" s="49">
        <v>1</v>
      </c>
      <c r="J461" s="49">
        <v>700</v>
      </c>
      <c r="K461" s="49">
        <v>0</v>
      </c>
      <c r="L461" s="49">
        <v>700</v>
      </c>
      <c r="M461" s="49">
        <v>3200</v>
      </c>
    </row>
    <row r="462" ht="43.2" spans="1:13">
      <c r="A462" s="8" t="s">
        <v>1327</v>
      </c>
      <c r="B462" s="8" t="s">
        <v>1397</v>
      </c>
      <c r="C462" s="8" t="s">
        <v>1398</v>
      </c>
      <c r="D462" s="8" t="s">
        <v>25</v>
      </c>
      <c r="E462" s="8" t="s">
        <v>26</v>
      </c>
      <c r="F462" s="8" t="s">
        <v>1399</v>
      </c>
      <c r="G462" s="8" t="s">
        <v>28</v>
      </c>
      <c r="H462" s="8" t="s">
        <v>144</v>
      </c>
      <c r="I462" s="49">
        <v>1</v>
      </c>
      <c r="J462" s="49">
        <v>700</v>
      </c>
      <c r="K462" s="49">
        <v>0</v>
      </c>
      <c r="L462" s="49">
        <v>700</v>
      </c>
      <c r="M462" s="49">
        <v>2580</v>
      </c>
    </row>
    <row r="463" ht="43.2" spans="1:13">
      <c r="A463" s="8" t="s">
        <v>1400</v>
      </c>
      <c r="B463" s="8" t="s">
        <v>1401</v>
      </c>
      <c r="C463" s="8" t="s">
        <v>1402</v>
      </c>
      <c r="D463" s="8" t="s">
        <v>80</v>
      </c>
      <c r="E463" s="8" t="s">
        <v>81</v>
      </c>
      <c r="F463" s="8" t="s">
        <v>1403</v>
      </c>
      <c r="G463" s="8" t="s">
        <v>83</v>
      </c>
      <c r="H463" s="8" t="s">
        <v>84</v>
      </c>
      <c r="I463" s="49">
        <v>1</v>
      </c>
      <c r="J463" s="49">
        <v>31300</v>
      </c>
      <c r="K463" s="49">
        <v>0</v>
      </c>
      <c r="L463" s="49">
        <v>31300</v>
      </c>
      <c r="M463" s="49">
        <v>98000</v>
      </c>
    </row>
    <row r="464" ht="43.2" spans="1:13">
      <c r="A464" s="8" t="s">
        <v>1400</v>
      </c>
      <c r="B464" s="8" t="s">
        <v>1401</v>
      </c>
      <c r="C464" s="8" t="s">
        <v>1402</v>
      </c>
      <c r="D464" s="8" t="s">
        <v>25</v>
      </c>
      <c r="E464" s="8" t="s">
        <v>159</v>
      </c>
      <c r="F464" s="8" t="s">
        <v>1404</v>
      </c>
      <c r="G464" s="8" t="s">
        <v>1405</v>
      </c>
      <c r="H464" s="8" t="s">
        <v>48</v>
      </c>
      <c r="I464" s="49">
        <v>1</v>
      </c>
      <c r="J464" s="49">
        <v>700</v>
      </c>
      <c r="K464" s="49">
        <v>0</v>
      </c>
      <c r="L464" s="49">
        <v>700</v>
      </c>
      <c r="M464" s="49">
        <v>2100</v>
      </c>
    </row>
    <row r="465" ht="43.2" spans="1:13">
      <c r="A465" s="8" t="s">
        <v>1400</v>
      </c>
      <c r="B465" s="8" t="s">
        <v>1406</v>
      </c>
      <c r="C465" s="8" t="s">
        <v>1407</v>
      </c>
      <c r="D465" s="8" t="s">
        <v>32</v>
      </c>
      <c r="E465" s="8" t="s">
        <v>33</v>
      </c>
      <c r="F465" s="8" t="s">
        <v>1408</v>
      </c>
      <c r="G465" s="8" t="s">
        <v>35</v>
      </c>
      <c r="H465" s="8" t="s">
        <v>359</v>
      </c>
      <c r="I465" s="49">
        <v>1</v>
      </c>
      <c r="J465" s="49">
        <v>200</v>
      </c>
      <c r="K465" s="49">
        <v>0</v>
      </c>
      <c r="L465" s="49">
        <v>200</v>
      </c>
      <c r="M465" s="49">
        <v>680</v>
      </c>
    </row>
    <row r="466" ht="43.2" spans="1:13">
      <c r="A466" s="8" t="s">
        <v>1400</v>
      </c>
      <c r="B466" s="8" t="s">
        <v>1409</v>
      </c>
      <c r="C466" s="8" t="s">
        <v>1410</v>
      </c>
      <c r="D466" s="8" t="s">
        <v>25</v>
      </c>
      <c r="E466" s="8" t="s">
        <v>159</v>
      </c>
      <c r="F466" s="8" t="s">
        <v>1411</v>
      </c>
      <c r="G466" s="8" t="s">
        <v>1405</v>
      </c>
      <c r="H466" s="8" t="s">
        <v>48</v>
      </c>
      <c r="I466" s="49">
        <v>1</v>
      </c>
      <c r="J466" s="49">
        <v>700</v>
      </c>
      <c r="K466" s="49">
        <v>0</v>
      </c>
      <c r="L466" s="49">
        <v>700</v>
      </c>
      <c r="M466" s="49">
        <v>2100</v>
      </c>
    </row>
    <row r="467" ht="43.2" spans="1:13">
      <c r="A467" s="8" t="s">
        <v>1400</v>
      </c>
      <c r="B467" s="8" t="s">
        <v>1412</v>
      </c>
      <c r="C467" s="8" t="s">
        <v>1413</v>
      </c>
      <c r="D467" s="8" t="s">
        <v>25</v>
      </c>
      <c r="E467" s="8" t="s">
        <v>159</v>
      </c>
      <c r="F467" s="8" t="s">
        <v>1414</v>
      </c>
      <c r="G467" s="8" t="s">
        <v>1405</v>
      </c>
      <c r="H467" s="8" t="s">
        <v>48</v>
      </c>
      <c r="I467" s="49">
        <v>1</v>
      </c>
      <c r="J467" s="49">
        <v>700</v>
      </c>
      <c r="K467" s="49">
        <v>0</v>
      </c>
      <c r="L467" s="49">
        <v>700</v>
      </c>
      <c r="M467" s="49">
        <v>2100</v>
      </c>
    </row>
    <row r="468" ht="28.8" spans="1:13">
      <c r="A468" s="8" t="s">
        <v>1400</v>
      </c>
      <c r="B468" s="8" t="s">
        <v>1415</v>
      </c>
      <c r="C468" s="8" t="s">
        <v>1416</v>
      </c>
      <c r="D468" s="8" t="s">
        <v>60</v>
      </c>
      <c r="E468" s="8" t="s">
        <v>238</v>
      </c>
      <c r="F468" s="8" t="s">
        <v>1417</v>
      </c>
      <c r="G468" s="8" t="s">
        <v>63</v>
      </c>
      <c r="H468" s="8" t="s">
        <v>64</v>
      </c>
      <c r="I468" s="49">
        <v>1</v>
      </c>
      <c r="J468" s="49">
        <v>1800</v>
      </c>
      <c r="K468" s="49">
        <v>0</v>
      </c>
      <c r="L468" s="49">
        <v>1800</v>
      </c>
      <c r="M468" s="49">
        <v>6330</v>
      </c>
    </row>
    <row r="469" ht="43.2" spans="1:13">
      <c r="A469" s="8" t="s">
        <v>1400</v>
      </c>
      <c r="B469" s="8" t="s">
        <v>1418</v>
      </c>
      <c r="C469" s="8" t="s">
        <v>1419</v>
      </c>
      <c r="D469" s="8" t="s">
        <v>60</v>
      </c>
      <c r="E469" s="8" t="s">
        <v>238</v>
      </c>
      <c r="F469" s="8" t="s">
        <v>1420</v>
      </c>
      <c r="G469" s="8" t="s">
        <v>63</v>
      </c>
      <c r="H469" s="8" t="s">
        <v>64</v>
      </c>
      <c r="I469" s="49">
        <v>1</v>
      </c>
      <c r="J469" s="49">
        <v>1800</v>
      </c>
      <c r="K469" s="49">
        <v>0</v>
      </c>
      <c r="L469" s="49">
        <v>1800</v>
      </c>
      <c r="M469" s="49">
        <v>6330</v>
      </c>
    </row>
    <row r="470" ht="43.2" spans="1:13">
      <c r="A470" s="8" t="s">
        <v>1400</v>
      </c>
      <c r="B470" s="8" t="s">
        <v>1418</v>
      </c>
      <c r="C470" s="8" t="s">
        <v>1419</v>
      </c>
      <c r="D470" s="8" t="s">
        <v>135</v>
      </c>
      <c r="E470" s="8" t="s">
        <v>136</v>
      </c>
      <c r="F470" s="8" t="s">
        <v>1421</v>
      </c>
      <c r="G470" s="8" t="s">
        <v>138</v>
      </c>
      <c r="H470" s="8" t="s">
        <v>64</v>
      </c>
      <c r="I470" s="49">
        <v>1</v>
      </c>
      <c r="J470" s="49">
        <v>12000</v>
      </c>
      <c r="K470" s="49">
        <v>0</v>
      </c>
      <c r="L470" s="49">
        <v>12000</v>
      </c>
      <c r="M470" s="49">
        <v>27000</v>
      </c>
    </row>
    <row r="471" ht="43.2" spans="1:13">
      <c r="A471" s="8" t="s">
        <v>1400</v>
      </c>
      <c r="B471" s="8" t="s">
        <v>1422</v>
      </c>
      <c r="C471" s="8" t="s">
        <v>1423</v>
      </c>
      <c r="D471" s="8" t="s">
        <v>276</v>
      </c>
      <c r="E471" s="8" t="s">
        <v>339</v>
      </c>
      <c r="F471" s="8" t="s">
        <v>1424</v>
      </c>
      <c r="G471" s="8" t="s">
        <v>341</v>
      </c>
      <c r="H471" s="8" t="s">
        <v>342</v>
      </c>
      <c r="I471" s="49">
        <v>1</v>
      </c>
      <c r="J471" s="49">
        <v>7200</v>
      </c>
      <c r="K471" s="49">
        <v>0</v>
      </c>
      <c r="L471" s="49">
        <v>7200</v>
      </c>
      <c r="M471" s="49">
        <v>49800</v>
      </c>
    </row>
    <row r="472" ht="43.2" spans="1:13">
      <c r="A472" s="8" t="s">
        <v>1400</v>
      </c>
      <c r="B472" s="8" t="s">
        <v>1425</v>
      </c>
      <c r="C472" s="8" t="s">
        <v>1426</v>
      </c>
      <c r="D472" s="8" t="s">
        <v>25</v>
      </c>
      <c r="E472" s="8" t="s">
        <v>45</v>
      </c>
      <c r="F472" s="8" t="s">
        <v>1427</v>
      </c>
      <c r="G472" s="8" t="s">
        <v>47</v>
      </c>
      <c r="H472" s="8" t="s">
        <v>48</v>
      </c>
      <c r="I472" s="49">
        <v>1</v>
      </c>
      <c r="J472" s="49">
        <v>700</v>
      </c>
      <c r="K472" s="49">
        <v>0</v>
      </c>
      <c r="L472" s="49">
        <v>700</v>
      </c>
      <c r="M472" s="49">
        <v>2980</v>
      </c>
    </row>
    <row r="473" ht="43.2" spans="1:13">
      <c r="A473" s="8" t="s">
        <v>1400</v>
      </c>
      <c r="B473" s="8" t="s">
        <v>1428</v>
      </c>
      <c r="C473" s="8" t="s">
        <v>1429</v>
      </c>
      <c r="D473" s="8" t="s">
        <v>32</v>
      </c>
      <c r="E473" s="8" t="s">
        <v>33</v>
      </c>
      <c r="F473" s="8" t="s">
        <v>1430</v>
      </c>
      <c r="G473" s="8" t="s">
        <v>35</v>
      </c>
      <c r="H473" s="8" t="s">
        <v>36</v>
      </c>
      <c r="I473" s="49">
        <v>1</v>
      </c>
      <c r="J473" s="49">
        <v>200</v>
      </c>
      <c r="K473" s="49">
        <v>0</v>
      </c>
      <c r="L473" s="49">
        <v>200</v>
      </c>
      <c r="M473" s="49">
        <v>680</v>
      </c>
    </row>
    <row r="474" ht="43.2" spans="1:13">
      <c r="A474" s="8" t="s">
        <v>1400</v>
      </c>
      <c r="B474" s="8" t="s">
        <v>1431</v>
      </c>
      <c r="C474" s="8" t="s">
        <v>1432</v>
      </c>
      <c r="D474" s="8" t="s">
        <v>264</v>
      </c>
      <c r="E474" s="8" t="s">
        <v>1301</v>
      </c>
      <c r="F474" s="8" t="s">
        <v>1433</v>
      </c>
      <c r="G474" s="8" t="s">
        <v>42</v>
      </c>
      <c r="H474" s="8" t="s">
        <v>48</v>
      </c>
      <c r="I474" s="49">
        <v>1</v>
      </c>
      <c r="J474" s="49">
        <v>1020</v>
      </c>
      <c r="K474" s="49">
        <v>0</v>
      </c>
      <c r="L474" s="49">
        <v>1020</v>
      </c>
      <c r="M474" s="49">
        <v>3480</v>
      </c>
    </row>
    <row r="475" ht="43.2" spans="1:13">
      <c r="A475" s="8" t="s">
        <v>1400</v>
      </c>
      <c r="B475" s="8" t="s">
        <v>1434</v>
      </c>
      <c r="C475" s="8" t="s">
        <v>1435</v>
      </c>
      <c r="D475" s="8" t="s">
        <v>60</v>
      </c>
      <c r="E475" s="8" t="s">
        <v>238</v>
      </c>
      <c r="F475" s="8" t="s">
        <v>1436</v>
      </c>
      <c r="G475" s="8" t="s">
        <v>63</v>
      </c>
      <c r="H475" s="8" t="s">
        <v>64</v>
      </c>
      <c r="I475" s="49">
        <v>1</v>
      </c>
      <c r="J475" s="49">
        <v>1800</v>
      </c>
      <c r="K475" s="49">
        <v>0</v>
      </c>
      <c r="L475" s="49">
        <v>1800</v>
      </c>
      <c r="M475" s="49">
        <v>6330</v>
      </c>
    </row>
    <row r="476" ht="43.2" spans="1:13">
      <c r="A476" s="8" t="s">
        <v>1400</v>
      </c>
      <c r="B476" s="8" t="s">
        <v>1437</v>
      </c>
      <c r="C476" s="8" t="s">
        <v>1438</v>
      </c>
      <c r="D476" s="8" t="s">
        <v>25</v>
      </c>
      <c r="E476" s="8" t="s">
        <v>164</v>
      </c>
      <c r="F476" s="8" t="s">
        <v>1439</v>
      </c>
      <c r="G476" s="8" t="s">
        <v>166</v>
      </c>
      <c r="H476" s="8" t="s">
        <v>48</v>
      </c>
      <c r="I476" s="49">
        <v>1</v>
      </c>
      <c r="J476" s="49">
        <v>700</v>
      </c>
      <c r="K476" s="49">
        <v>0</v>
      </c>
      <c r="L476" s="49">
        <v>700</v>
      </c>
      <c r="M476" s="49">
        <v>2280</v>
      </c>
    </row>
    <row r="477" ht="43.2" spans="1:13">
      <c r="A477" s="50" t="s">
        <v>1400</v>
      </c>
      <c r="B477" s="50" t="s">
        <v>1437</v>
      </c>
      <c r="C477" s="8" t="s">
        <v>1438</v>
      </c>
      <c r="D477" s="50" t="s">
        <v>615</v>
      </c>
      <c r="E477" s="50" t="s">
        <v>1440</v>
      </c>
      <c r="F477" s="50" t="s">
        <v>1441</v>
      </c>
      <c r="G477" s="50" t="s">
        <v>1442</v>
      </c>
      <c r="H477" s="50" t="s">
        <v>1056</v>
      </c>
      <c r="I477" s="50">
        <v>1</v>
      </c>
      <c r="J477" s="52">
        <v>11000</v>
      </c>
      <c r="K477" s="52">
        <v>0</v>
      </c>
      <c r="L477" s="52">
        <v>11000</v>
      </c>
      <c r="M477" s="52"/>
    </row>
    <row r="478" ht="43.2" spans="1:13">
      <c r="A478" s="8" t="s">
        <v>1400</v>
      </c>
      <c r="B478" s="8" t="s">
        <v>1443</v>
      </c>
      <c r="C478" s="8" t="s">
        <v>1435</v>
      </c>
      <c r="D478" s="8" t="s">
        <v>180</v>
      </c>
      <c r="E478" s="8" t="s">
        <v>354</v>
      </c>
      <c r="F478" s="8" t="s">
        <v>1444</v>
      </c>
      <c r="G478" s="8" t="s">
        <v>83</v>
      </c>
      <c r="H478" s="8" t="s">
        <v>48</v>
      </c>
      <c r="I478" s="49">
        <v>1</v>
      </c>
      <c r="J478" s="49">
        <v>18500</v>
      </c>
      <c r="K478" s="49">
        <v>0</v>
      </c>
      <c r="L478" s="49">
        <v>18500</v>
      </c>
      <c r="M478" s="49">
        <v>80500</v>
      </c>
    </row>
    <row r="479" ht="43.2" spans="1:13">
      <c r="A479" s="8" t="s">
        <v>1400</v>
      </c>
      <c r="B479" s="8" t="s">
        <v>1443</v>
      </c>
      <c r="C479" s="8" t="s">
        <v>1435</v>
      </c>
      <c r="D479" s="8" t="s">
        <v>80</v>
      </c>
      <c r="E479" s="8" t="s">
        <v>81</v>
      </c>
      <c r="F479" s="8" t="s">
        <v>1445</v>
      </c>
      <c r="G479" s="8" t="s">
        <v>83</v>
      </c>
      <c r="H479" s="8" t="s">
        <v>84</v>
      </c>
      <c r="I479" s="49">
        <v>1</v>
      </c>
      <c r="J479" s="49">
        <v>31300</v>
      </c>
      <c r="K479" s="49">
        <v>0</v>
      </c>
      <c r="L479" s="49">
        <v>31300</v>
      </c>
      <c r="M479" s="49">
        <v>98000</v>
      </c>
    </row>
    <row r="480" ht="57.6" spans="1:13">
      <c r="A480" s="8" t="s">
        <v>1400</v>
      </c>
      <c r="B480" s="8" t="s">
        <v>1446</v>
      </c>
      <c r="C480" s="8" t="s">
        <v>1447</v>
      </c>
      <c r="D480" s="8" t="s">
        <v>80</v>
      </c>
      <c r="E480" s="8" t="s">
        <v>154</v>
      </c>
      <c r="F480" s="8" t="s">
        <v>1448</v>
      </c>
      <c r="G480" s="8" t="s">
        <v>156</v>
      </c>
      <c r="H480" s="8" t="s">
        <v>48</v>
      </c>
      <c r="I480" s="49">
        <v>1</v>
      </c>
      <c r="J480" s="49">
        <v>31300</v>
      </c>
      <c r="K480" s="49">
        <v>0</v>
      </c>
      <c r="L480" s="49">
        <v>31300</v>
      </c>
      <c r="M480" s="49">
        <v>94000</v>
      </c>
    </row>
    <row r="481" ht="28.8" spans="1:13">
      <c r="A481" s="8" t="s">
        <v>1400</v>
      </c>
      <c r="B481" s="8" t="s">
        <v>1449</v>
      </c>
      <c r="C481" s="8" t="s">
        <v>1450</v>
      </c>
      <c r="D481" s="8" t="s">
        <v>32</v>
      </c>
      <c r="E481" s="8" t="s">
        <v>33</v>
      </c>
      <c r="F481" s="8" t="s">
        <v>1451</v>
      </c>
      <c r="G481" s="8" t="s">
        <v>35</v>
      </c>
      <c r="H481" s="8" t="s">
        <v>36</v>
      </c>
      <c r="I481" s="49">
        <v>1</v>
      </c>
      <c r="J481" s="49">
        <v>200</v>
      </c>
      <c r="K481" s="49">
        <v>0</v>
      </c>
      <c r="L481" s="49">
        <v>200</v>
      </c>
      <c r="M481" s="49">
        <v>680</v>
      </c>
    </row>
    <row r="482" ht="43.2" spans="1:13">
      <c r="A482" s="8" t="s">
        <v>1400</v>
      </c>
      <c r="B482" s="8" t="s">
        <v>1452</v>
      </c>
      <c r="C482" s="8" t="s">
        <v>1453</v>
      </c>
      <c r="D482" s="8" t="s">
        <v>32</v>
      </c>
      <c r="E482" s="8" t="s">
        <v>33</v>
      </c>
      <c r="F482" s="8" t="s">
        <v>1454</v>
      </c>
      <c r="G482" s="8" t="s">
        <v>35</v>
      </c>
      <c r="H482" s="8" t="s">
        <v>36</v>
      </c>
      <c r="I482" s="49">
        <v>1</v>
      </c>
      <c r="J482" s="49">
        <v>200</v>
      </c>
      <c r="K482" s="49">
        <v>0</v>
      </c>
      <c r="L482" s="49">
        <v>200</v>
      </c>
      <c r="M482" s="49">
        <v>680</v>
      </c>
    </row>
    <row r="483" ht="43.2" spans="1:13">
      <c r="A483" s="8" t="s">
        <v>1400</v>
      </c>
      <c r="B483" s="8" t="s">
        <v>1455</v>
      </c>
      <c r="C483" s="8" t="s">
        <v>1456</v>
      </c>
      <c r="D483" s="8" t="s">
        <v>32</v>
      </c>
      <c r="E483" s="8" t="s">
        <v>33</v>
      </c>
      <c r="F483" s="8" t="s">
        <v>1457</v>
      </c>
      <c r="G483" s="8" t="s">
        <v>35</v>
      </c>
      <c r="H483" s="8" t="s">
        <v>36</v>
      </c>
      <c r="I483" s="49">
        <v>1</v>
      </c>
      <c r="J483" s="49">
        <v>200</v>
      </c>
      <c r="K483" s="49">
        <v>0</v>
      </c>
      <c r="L483" s="49">
        <v>200</v>
      </c>
      <c r="M483" s="49">
        <v>680</v>
      </c>
    </row>
    <row r="484" ht="57.6" spans="1:13">
      <c r="A484" s="8" t="s">
        <v>1400</v>
      </c>
      <c r="B484" s="8" t="s">
        <v>1458</v>
      </c>
      <c r="C484" s="8" t="s">
        <v>1416</v>
      </c>
      <c r="D484" s="8" t="s">
        <v>180</v>
      </c>
      <c r="E484" s="8" t="s">
        <v>1459</v>
      </c>
      <c r="F484" s="8" t="s">
        <v>1460</v>
      </c>
      <c r="G484" s="8" t="s">
        <v>178</v>
      </c>
      <c r="H484" s="8" t="s">
        <v>64</v>
      </c>
      <c r="I484" s="49">
        <v>1</v>
      </c>
      <c r="J484" s="49">
        <v>18500</v>
      </c>
      <c r="K484" s="49">
        <v>0</v>
      </c>
      <c r="L484" s="49">
        <v>18500</v>
      </c>
      <c r="M484" s="49">
        <v>86000</v>
      </c>
    </row>
    <row r="485" ht="28.8" spans="1:13">
      <c r="A485" s="8" t="s">
        <v>1400</v>
      </c>
      <c r="B485" s="8" t="s">
        <v>1458</v>
      </c>
      <c r="C485" s="8" t="s">
        <v>1416</v>
      </c>
      <c r="D485" s="8" t="s">
        <v>60</v>
      </c>
      <c r="E485" s="8" t="s">
        <v>1461</v>
      </c>
      <c r="F485" s="8" t="s">
        <v>1462</v>
      </c>
      <c r="G485" s="8" t="s">
        <v>1463</v>
      </c>
      <c r="H485" s="8" t="s">
        <v>64</v>
      </c>
      <c r="I485" s="49">
        <v>1</v>
      </c>
      <c r="J485" s="49">
        <v>1800</v>
      </c>
      <c r="K485" s="49">
        <v>0</v>
      </c>
      <c r="L485" s="49">
        <v>1800</v>
      </c>
      <c r="M485" s="49">
        <v>6330</v>
      </c>
    </row>
    <row r="486" ht="28.8" spans="1:13">
      <c r="A486" s="8" t="s">
        <v>1400</v>
      </c>
      <c r="B486" s="8" t="s">
        <v>1464</v>
      </c>
      <c r="C486" s="8" t="s">
        <v>1465</v>
      </c>
      <c r="D486" s="8" t="s">
        <v>60</v>
      </c>
      <c r="E486" s="8" t="s">
        <v>1461</v>
      </c>
      <c r="F486" s="8" t="s">
        <v>1466</v>
      </c>
      <c r="G486" s="8" t="s">
        <v>1463</v>
      </c>
      <c r="H486" s="8" t="s">
        <v>64</v>
      </c>
      <c r="I486" s="49">
        <v>1</v>
      </c>
      <c r="J486" s="49">
        <v>1800</v>
      </c>
      <c r="K486" s="49">
        <v>0</v>
      </c>
      <c r="L486" s="49">
        <v>1800</v>
      </c>
      <c r="M486" s="49">
        <v>6330</v>
      </c>
    </row>
    <row r="487" ht="24" spans="1:13">
      <c r="A487" s="50" t="s">
        <v>1400</v>
      </c>
      <c r="B487" s="50" t="s">
        <v>1467</v>
      </c>
      <c r="C487" s="50"/>
      <c r="D487" s="50" t="s">
        <v>615</v>
      </c>
      <c r="E487" s="50" t="s">
        <v>1468</v>
      </c>
      <c r="F487" s="50" t="s">
        <v>1469</v>
      </c>
      <c r="G487" s="50" t="s">
        <v>1470</v>
      </c>
      <c r="H487" s="50" t="s">
        <v>64</v>
      </c>
      <c r="I487" s="50">
        <v>1</v>
      </c>
      <c r="J487" s="52">
        <v>5500</v>
      </c>
      <c r="K487" s="52">
        <v>0</v>
      </c>
      <c r="L487" s="52">
        <v>5500</v>
      </c>
      <c r="M487" s="52"/>
    </row>
    <row r="488" ht="43.2" spans="1:13">
      <c r="A488" s="8" t="s">
        <v>1400</v>
      </c>
      <c r="B488" s="8" t="s">
        <v>1471</v>
      </c>
      <c r="C488" s="8" t="s">
        <v>1472</v>
      </c>
      <c r="D488" s="8" t="s">
        <v>25</v>
      </c>
      <c r="E488" s="8" t="s">
        <v>45</v>
      </c>
      <c r="F488" s="8" t="s">
        <v>1473</v>
      </c>
      <c r="G488" s="8" t="s">
        <v>47</v>
      </c>
      <c r="H488" s="8" t="s">
        <v>48</v>
      </c>
      <c r="I488" s="49">
        <v>1</v>
      </c>
      <c r="J488" s="49">
        <v>700</v>
      </c>
      <c r="K488" s="49">
        <v>0</v>
      </c>
      <c r="L488" s="49">
        <v>700</v>
      </c>
      <c r="M488" s="49">
        <v>2680</v>
      </c>
    </row>
    <row r="489" ht="36" spans="1:13">
      <c r="A489" s="50" t="s">
        <v>1400</v>
      </c>
      <c r="B489" s="50" t="s">
        <v>1474</v>
      </c>
      <c r="C489" s="50" t="s">
        <v>1475</v>
      </c>
      <c r="D489" s="50" t="s">
        <v>615</v>
      </c>
      <c r="E489" s="50" t="s">
        <v>1476</v>
      </c>
      <c r="F489" s="50" t="s">
        <v>1477</v>
      </c>
      <c r="G489" s="50" t="s">
        <v>1478</v>
      </c>
      <c r="H489" s="50" t="s">
        <v>1056</v>
      </c>
      <c r="I489" s="50">
        <v>1</v>
      </c>
      <c r="J489" s="52">
        <v>7300</v>
      </c>
      <c r="K489" s="52">
        <v>0</v>
      </c>
      <c r="L489" s="52">
        <v>7300</v>
      </c>
      <c r="M489" s="52"/>
    </row>
    <row r="490" ht="43.2" spans="1:13">
      <c r="A490" s="8" t="s">
        <v>1400</v>
      </c>
      <c r="B490" s="8" t="s">
        <v>1479</v>
      </c>
      <c r="C490" s="8" t="s">
        <v>1480</v>
      </c>
      <c r="D490" s="8" t="s">
        <v>32</v>
      </c>
      <c r="E490" s="8" t="s">
        <v>67</v>
      </c>
      <c r="F490" s="8" t="s">
        <v>1481</v>
      </c>
      <c r="G490" s="8" t="s">
        <v>35</v>
      </c>
      <c r="H490" s="8" t="s">
        <v>36</v>
      </c>
      <c r="I490" s="49">
        <v>1</v>
      </c>
      <c r="J490" s="49">
        <v>200</v>
      </c>
      <c r="K490" s="49">
        <v>0</v>
      </c>
      <c r="L490" s="49">
        <v>200</v>
      </c>
      <c r="M490" s="49">
        <v>680</v>
      </c>
    </row>
    <row r="491" ht="43.2" spans="1:13">
      <c r="A491" s="8" t="s">
        <v>1400</v>
      </c>
      <c r="B491" s="8" t="s">
        <v>1482</v>
      </c>
      <c r="C491" s="8" t="s">
        <v>1483</v>
      </c>
      <c r="D491" s="8" t="s">
        <v>25</v>
      </c>
      <c r="E491" s="8" t="s">
        <v>316</v>
      </c>
      <c r="F491" s="8" t="s">
        <v>1484</v>
      </c>
      <c r="G491" s="8" t="s">
        <v>318</v>
      </c>
      <c r="H491" s="8" t="s">
        <v>497</v>
      </c>
      <c r="I491" s="49">
        <v>1</v>
      </c>
      <c r="J491" s="49">
        <v>700</v>
      </c>
      <c r="K491" s="49">
        <v>0</v>
      </c>
      <c r="L491" s="49">
        <v>700</v>
      </c>
      <c r="M491" s="49">
        <v>3200</v>
      </c>
    </row>
    <row r="492" ht="43.2" spans="1:13">
      <c r="A492" s="8" t="s">
        <v>1400</v>
      </c>
      <c r="B492" s="8" t="s">
        <v>1485</v>
      </c>
      <c r="C492" s="8" t="s">
        <v>1486</v>
      </c>
      <c r="D492" s="8" t="s">
        <v>18</v>
      </c>
      <c r="E492" s="8" t="s">
        <v>19</v>
      </c>
      <c r="F492" s="8" t="s">
        <v>1487</v>
      </c>
      <c r="G492" s="8" t="s">
        <v>397</v>
      </c>
      <c r="H492" s="8" t="s">
        <v>48</v>
      </c>
      <c r="I492" s="49">
        <v>1</v>
      </c>
      <c r="J492" s="49">
        <v>360</v>
      </c>
      <c r="K492" s="49">
        <v>0</v>
      </c>
      <c r="L492" s="49">
        <v>360</v>
      </c>
      <c r="M492" s="49">
        <v>1480</v>
      </c>
    </row>
    <row r="493" ht="43.2" spans="1:13">
      <c r="A493" s="8" t="s">
        <v>1400</v>
      </c>
      <c r="B493" s="8" t="s">
        <v>1488</v>
      </c>
      <c r="C493" s="8" t="s">
        <v>1489</v>
      </c>
      <c r="D493" s="8" t="s">
        <v>32</v>
      </c>
      <c r="E493" s="8" t="s">
        <v>169</v>
      </c>
      <c r="F493" s="8" t="s">
        <v>1490</v>
      </c>
      <c r="G493" s="8" t="s">
        <v>35</v>
      </c>
      <c r="H493" s="8" t="s">
        <v>48</v>
      </c>
      <c r="I493" s="49">
        <v>1</v>
      </c>
      <c r="J493" s="49">
        <v>200</v>
      </c>
      <c r="K493" s="49">
        <v>0</v>
      </c>
      <c r="L493" s="49">
        <v>200</v>
      </c>
      <c r="M493" s="49">
        <v>600</v>
      </c>
    </row>
    <row r="494" ht="43.2" spans="1:13">
      <c r="A494" s="8" t="s">
        <v>1400</v>
      </c>
      <c r="B494" s="8" t="s">
        <v>1491</v>
      </c>
      <c r="C494" s="8" t="s">
        <v>1492</v>
      </c>
      <c r="D494" s="8" t="s">
        <v>18</v>
      </c>
      <c r="E494" s="8" t="s">
        <v>19</v>
      </c>
      <c r="F494" s="8" t="s">
        <v>1493</v>
      </c>
      <c r="G494" s="8" t="s">
        <v>397</v>
      </c>
      <c r="H494" s="8" t="s">
        <v>48</v>
      </c>
      <c r="I494" s="49">
        <v>1</v>
      </c>
      <c r="J494" s="49">
        <v>360</v>
      </c>
      <c r="K494" s="49">
        <v>0</v>
      </c>
      <c r="L494" s="49">
        <v>360</v>
      </c>
      <c r="M494" s="49">
        <v>1480</v>
      </c>
    </row>
    <row r="495" ht="43.2" spans="1:13">
      <c r="A495" s="8" t="s">
        <v>1400</v>
      </c>
      <c r="B495" s="8" t="s">
        <v>1494</v>
      </c>
      <c r="C495" s="8" t="s">
        <v>1495</v>
      </c>
      <c r="D495" s="8" t="s">
        <v>32</v>
      </c>
      <c r="E495" s="8" t="s">
        <v>67</v>
      </c>
      <c r="F495" s="8" t="s">
        <v>1496</v>
      </c>
      <c r="G495" s="8" t="s">
        <v>35</v>
      </c>
      <c r="H495" s="8" t="s">
        <v>36</v>
      </c>
      <c r="I495" s="49">
        <v>1</v>
      </c>
      <c r="J495" s="49">
        <v>200</v>
      </c>
      <c r="K495" s="49">
        <v>0</v>
      </c>
      <c r="L495" s="49">
        <v>200</v>
      </c>
      <c r="M495" s="49">
        <v>680</v>
      </c>
    </row>
    <row r="496" ht="43.2" spans="1:13">
      <c r="A496" s="8" t="s">
        <v>1400</v>
      </c>
      <c r="B496" s="8" t="s">
        <v>1497</v>
      </c>
      <c r="C496" s="8" t="s">
        <v>1498</v>
      </c>
      <c r="D496" s="8" t="s">
        <v>32</v>
      </c>
      <c r="E496" s="8" t="s">
        <v>33</v>
      </c>
      <c r="F496" s="8" t="s">
        <v>1499</v>
      </c>
      <c r="G496" s="8" t="s">
        <v>35</v>
      </c>
      <c r="H496" s="8" t="s">
        <v>359</v>
      </c>
      <c r="I496" s="49">
        <v>1</v>
      </c>
      <c r="J496" s="49">
        <v>200</v>
      </c>
      <c r="K496" s="49">
        <v>0</v>
      </c>
      <c r="L496" s="49">
        <v>200</v>
      </c>
      <c r="M496" s="49">
        <v>680</v>
      </c>
    </row>
    <row r="497" ht="24" spans="1:13">
      <c r="A497" s="50" t="s">
        <v>1400</v>
      </c>
      <c r="B497" s="50" t="s">
        <v>1500</v>
      </c>
      <c r="C497" s="50" t="s">
        <v>1475</v>
      </c>
      <c r="D497" s="50" t="s">
        <v>560</v>
      </c>
      <c r="E497" s="50" t="s">
        <v>1501</v>
      </c>
      <c r="F497" s="50" t="s">
        <v>1502</v>
      </c>
      <c r="G497" s="50" t="s">
        <v>1503</v>
      </c>
      <c r="H497" s="50" t="s">
        <v>64</v>
      </c>
      <c r="I497" s="50">
        <v>1</v>
      </c>
      <c r="J497" s="52">
        <v>7000</v>
      </c>
      <c r="K497" s="52">
        <v>0</v>
      </c>
      <c r="L497" s="52">
        <v>7000</v>
      </c>
      <c r="M497" s="52"/>
    </row>
    <row r="498" ht="26.4" spans="1:13">
      <c r="A498" s="50" t="s">
        <v>1400</v>
      </c>
      <c r="B498" s="50" t="s">
        <v>1500</v>
      </c>
      <c r="C498" s="50" t="s">
        <v>1475</v>
      </c>
      <c r="D498" s="50" t="s">
        <v>615</v>
      </c>
      <c r="E498" s="50" t="s">
        <v>1504</v>
      </c>
      <c r="F498" s="50" t="s">
        <v>1505</v>
      </c>
      <c r="G498" s="50" t="s">
        <v>1506</v>
      </c>
      <c r="H498" s="50" t="s">
        <v>64</v>
      </c>
      <c r="I498" s="50">
        <v>1</v>
      </c>
      <c r="J498" s="52">
        <v>11000</v>
      </c>
      <c r="K498" s="52">
        <v>0</v>
      </c>
      <c r="L498" s="52">
        <v>11000</v>
      </c>
      <c r="M498" s="52"/>
    </row>
    <row r="499" ht="43.2" spans="1:13">
      <c r="A499" s="8" t="s">
        <v>1400</v>
      </c>
      <c r="B499" s="8" t="s">
        <v>1507</v>
      </c>
      <c r="C499" s="8" t="s">
        <v>1508</v>
      </c>
      <c r="D499" s="8" t="s">
        <v>146</v>
      </c>
      <c r="E499" s="8" t="s">
        <v>147</v>
      </c>
      <c r="F499" s="8" t="s">
        <v>1509</v>
      </c>
      <c r="G499" s="8" t="s">
        <v>149</v>
      </c>
      <c r="H499" s="8" t="s">
        <v>150</v>
      </c>
      <c r="I499" s="49">
        <v>1</v>
      </c>
      <c r="J499" s="49">
        <v>36750</v>
      </c>
      <c r="K499" s="49">
        <v>11030</v>
      </c>
      <c r="L499" s="49">
        <v>47780</v>
      </c>
      <c r="M499" s="49">
        <v>118800</v>
      </c>
    </row>
    <row r="500" ht="43.2" spans="1:13">
      <c r="A500" s="8" t="s">
        <v>1400</v>
      </c>
      <c r="B500" s="8" t="s">
        <v>1507</v>
      </c>
      <c r="C500" s="8" t="s">
        <v>1508</v>
      </c>
      <c r="D500" s="8" t="s">
        <v>60</v>
      </c>
      <c r="E500" s="8" t="s">
        <v>151</v>
      </c>
      <c r="F500" s="8" t="s">
        <v>1510</v>
      </c>
      <c r="G500" s="8" t="s">
        <v>149</v>
      </c>
      <c r="H500" s="8" t="s">
        <v>150</v>
      </c>
      <c r="I500" s="49">
        <v>1</v>
      </c>
      <c r="J500" s="49">
        <v>1800</v>
      </c>
      <c r="K500" s="49">
        <v>0</v>
      </c>
      <c r="L500" s="49">
        <v>1800</v>
      </c>
      <c r="M500" s="49">
        <v>6480</v>
      </c>
    </row>
    <row r="501" ht="28.8" spans="1:13">
      <c r="A501" s="50" t="s">
        <v>1400</v>
      </c>
      <c r="B501" s="50" t="s">
        <v>1507</v>
      </c>
      <c r="C501" s="8" t="s">
        <v>1508</v>
      </c>
      <c r="D501" s="50" t="s">
        <v>560</v>
      </c>
      <c r="E501" s="50" t="s">
        <v>1511</v>
      </c>
      <c r="F501" s="50" t="s">
        <v>1512</v>
      </c>
      <c r="G501" s="50" t="s">
        <v>1513</v>
      </c>
      <c r="H501" s="50" t="s">
        <v>64</v>
      </c>
      <c r="I501" s="50">
        <v>1</v>
      </c>
      <c r="J501" s="52">
        <v>7000</v>
      </c>
      <c r="K501" s="52">
        <v>0</v>
      </c>
      <c r="L501" s="52">
        <v>7000</v>
      </c>
      <c r="M501" s="52"/>
    </row>
    <row r="502" ht="28.8" spans="1:13">
      <c r="A502" s="50" t="s">
        <v>1400</v>
      </c>
      <c r="B502" s="50" t="s">
        <v>1507</v>
      </c>
      <c r="C502" s="8" t="s">
        <v>1508</v>
      </c>
      <c r="D502" s="50" t="s">
        <v>615</v>
      </c>
      <c r="E502" s="50" t="s">
        <v>1514</v>
      </c>
      <c r="F502" s="50" t="s">
        <v>1515</v>
      </c>
      <c r="G502" s="50" t="s">
        <v>1516</v>
      </c>
      <c r="H502" s="50" t="s">
        <v>64</v>
      </c>
      <c r="I502" s="50">
        <v>1</v>
      </c>
      <c r="J502" s="52">
        <v>5500</v>
      </c>
      <c r="K502" s="52">
        <v>0</v>
      </c>
      <c r="L502" s="52">
        <v>5500</v>
      </c>
      <c r="M502" s="52"/>
    </row>
    <row r="503" ht="43.2" spans="1:13">
      <c r="A503" s="8" t="s">
        <v>1400</v>
      </c>
      <c r="B503" s="8" t="s">
        <v>1517</v>
      </c>
      <c r="C503" s="8" t="s">
        <v>1518</v>
      </c>
      <c r="D503" s="8" t="s">
        <v>18</v>
      </c>
      <c r="E503" s="8" t="s">
        <v>19</v>
      </c>
      <c r="F503" s="8" t="s">
        <v>1519</v>
      </c>
      <c r="G503" s="8" t="s">
        <v>397</v>
      </c>
      <c r="H503" s="8" t="s">
        <v>48</v>
      </c>
      <c r="I503" s="49">
        <v>1</v>
      </c>
      <c r="J503" s="49">
        <v>360</v>
      </c>
      <c r="K503" s="49">
        <v>0</v>
      </c>
      <c r="L503" s="49">
        <v>360</v>
      </c>
      <c r="M503" s="49">
        <v>1480</v>
      </c>
    </row>
    <row r="504" ht="43.2" spans="1:13">
      <c r="A504" s="8" t="s">
        <v>1400</v>
      </c>
      <c r="B504" s="8" t="s">
        <v>1520</v>
      </c>
      <c r="C504" s="8" t="s">
        <v>1521</v>
      </c>
      <c r="D504" s="8" t="s">
        <v>25</v>
      </c>
      <c r="E504" s="8" t="s">
        <v>164</v>
      </c>
      <c r="F504" s="8" t="s">
        <v>1522</v>
      </c>
      <c r="G504" s="8" t="s">
        <v>166</v>
      </c>
      <c r="H504" s="8" t="s">
        <v>497</v>
      </c>
      <c r="I504" s="49">
        <v>1</v>
      </c>
      <c r="J504" s="49">
        <v>700</v>
      </c>
      <c r="K504" s="49">
        <v>0</v>
      </c>
      <c r="L504" s="49">
        <v>700</v>
      </c>
      <c r="M504" s="49">
        <v>2480</v>
      </c>
    </row>
    <row r="505" ht="43.2" spans="1:13">
      <c r="A505" s="8" t="s">
        <v>1400</v>
      </c>
      <c r="B505" s="8" t="s">
        <v>1523</v>
      </c>
      <c r="C505" s="8" t="s">
        <v>1524</v>
      </c>
      <c r="D505" s="8" t="s">
        <v>264</v>
      </c>
      <c r="E505" s="8" t="s">
        <v>1301</v>
      </c>
      <c r="F505" s="8" t="s">
        <v>1525</v>
      </c>
      <c r="G505" s="8" t="s">
        <v>42</v>
      </c>
      <c r="H505" s="8" t="s">
        <v>48</v>
      </c>
      <c r="I505" s="49">
        <v>1</v>
      </c>
      <c r="J505" s="49">
        <v>1020</v>
      </c>
      <c r="K505" s="49">
        <v>0</v>
      </c>
      <c r="L505" s="49">
        <v>1020</v>
      </c>
      <c r="M505" s="49">
        <v>3480</v>
      </c>
    </row>
    <row r="506" ht="43.2" spans="1:13">
      <c r="A506" s="8" t="s">
        <v>1400</v>
      </c>
      <c r="B506" s="8" t="s">
        <v>1526</v>
      </c>
      <c r="C506" s="8" t="s">
        <v>1527</v>
      </c>
      <c r="D506" s="8" t="s">
        <v>25</v>
      </c>
      <c r="E506" s="8" t="s">
        <v>45</v>
      </c>
      <c r="F506" s="8" t="s">
        <v>1528</v>
      </c>
      <c r="G506" s="8" t="s">
        <v>47</v>
      </c>
      <c r="H506" s="8" t="s">
        <v>48</v>
      </c>
      <c r="I506" s="49">
        <v>1</v>
      </c>
      <c r="J506" s="49">
        <v>700</v>
      </c>
      <c r="K506" s="49">
        <v>0</v>
      </c>
      <c r="L506" s="49">
        <v>700</v>
      </c>
      <c r="M506" s="49">
        <v>2980</v>
      </c>
    </row>
    <row r="507" ht="57.6" spans="1:13">
      <c r="A507" s="8" t="s">
        <v>1529</v>
      </c>
      <c r="B507" s="8" t="s">
        <v>1530</v>
      </c>
      <c r="C507" s="8" t="s">
        <v>1531</v>
      </c>
      <c r="D507" s="8" t="s">
        <v>60</v>
      </c>
      <c r="E507" s="8" t="s">
        <v>385</v>
      </c>
      <c r="F507" s="8" t="s">
        <v>1532</v>
      </c>
      <c r="G507" s="8" t="s">
        <v>156</v>
      </c>
      <c r="H507" s="8" t="s">
        <v>48</v>
      </c>
      <c r="I507" s="49">
        <v>1</v>
      </c>
      <c r="J507" s="49">
        <v>21110</v>
      </c>
      <c r="K507" s="49">
        <v>6330</v>
      </c>
      <c r="L507" s="49">
        <v>27440</v>
      </c>
      <c r="M507" s="49">
        <v>71800</v>
      </c>
    </row>
    <row r="508" ht="57.6" spans="1:13">
      <c r="A508" s="8" t="s">
        <v>1529</v>
      </c>
      <c r="B508" s="8" t="s">
        <v>1530</v>
      </c>
      <c r="C508" s="8" t="s">
        <v>1531</v>
      </c>
      <c r="D508" s="8" t="s">
        <v>60</v>
      </c>
      <c r="E508" s="8" t="s">
        <v>385</v>
      </c>
      <c r="F508" s="8" t="s">
        <v>1533</v>
      </c>
      <c r="G508" s="8" t="s">
        <v>156</v>
      </c>
      <c r="H508" s="8" t="s">
        <v>48</v>
      </c>
      <c r="I508" s="49">
        <v>1</v>
      </c>
      <c r="J508" s="49">
        <v>21110</v>
      </c>
      <c r="K508" s="49">
        <v>6330</v>
      </c>
      <c r="L508" s="49">
        <v>27440</v>
      </c>
      <c r="M508" s="49">
        <v>71800</v>
      </c>
    </row>
    <row r="509" ht="43.2" spans="1:13">
      <c r="A509" s="8" t="s">
        <v>1529</v>
      </c>
      <c r="B509" s="8" t="s">
        <v>1530</v>
      </c>
      <c r="C509" s="8" t="s">
        <v>1531</v>
      </c>
      <c r="D509" s="8" t="s">
        <v>576</v>
      </c>
      <c r="E509" s="8" t="s">
        <v>577</v>
      </c>
      <c r="F509" s="8" t="s">
        <v>1534</v>
      </c>
      <c r="G509" s="8" t="s">
        <v>579</v>
      </c>
      <c r="H509" s="8" t="s">
        <v>77</v>
      </c>
      <c r="I509" s="49">
        <v>1</v>
      </c>
      <c r="J509" s="49">
        <v>41500</v>
      </c>
      <c r="K509" s="49">
        <v>12450</v>
      </c>
      <c r="L509" s="49">
        <v>53950</v>
      </c>
      <c r="M509" s="49">
        <v>108800</v>
      </c>
    </row>
    <row r="510" ht="43.2" spans="1:13">
      <c r="A510" s="8" t="s">
        <v>1529</v>
      </c>
      <c r="B510" s="8" t="s">
        <v>1530</v>
      </c>
      <c r="C510" s="8" t="s">
        <v>1531</v>
      </c>
      <c r="D510" s="8" t="s">
        <v>576</v>
      </c>
      <c r="E510" s="8" t="s">
        <v>577</v>
      </c>
      <c r="F510" s="8" t="s">
        <v>1535</v>
      </c>
      <c r="G510" s="8" t="s">
        <v>579</v>
      </c>
      <c r="H510" s="8" t="s">
        <v>77</v>
      </c>
      <c r="I510" s="49">
        <v>1</v>
      </c>
      <c r="J510" s="49">
        <v>41500</v>
      </c>
      <c r="K510" s="49">
        <v>12450</v>
      </c>
      <c r="L510" s="49">
        <v>53950</v>
      </c>
      <c r="M510" s="49">
        <v>108800</v>
      </c>
    </row>
    <row r="511" ht="43.2" spans="1:13">
      <c r="A511" s="8" t="s">
        <v>1529</v>
      </c>
      <c r="B511" s="8" t="s">
        <v>1530</v>
      </c>
      <c r="C511" s="8" t="s">
        <v>1531</v>
      </c>
      <c r="D511" s="8" t="s">
        <v>576</v>
      </c>
      <c r="E511" s="8" t="s">
        <v>636</v>
      </c>
      <c r="F511" s="8" t="s">
        <v>1536</v>
      </c>
      <c r="G511" s="8" t="s">
        <v>579</v>
      </c>
      <c r="H511" s="8" t="s">
        <v>77</v>
      </c>
      <c r="I511" s="49">
        <v>1</v>
      </c>
      <c r="J511" s="49">
        <v>37400</v>
      </c>
      <c r="K511" s="49">
        <v>11220</v>
      </c>
      <c r="L511" s="49">
        <v>48620</v>
      </c>
      <c r="M511" s="49">
        <v>98000</v>
      </c>
    </row>
    <row r="512" ht="43.2" spans="1:13">
      <c r="A512" s="8" t="s">
        <v>1529</v>
      </c>
      <c r="B512" s="8" t="s">
        <v>1530</v>
      </c>
      <c r="C512" s="8" t="s">
        <v>1531</v>
      </c>
      <c r="D512" s="8" t="s">
        <v>576</v>
      </c>
      <c r="E512" s="8" t="s">
        <v>636</v>
      </c>
      <c r="F512" s="8" t="s">
        <v>1537</v>
      </c>
      <c r="G512" s="8" t="s">
        <v>579</v>
      </c>
      <c r="H512" s="8" t="s">
        <v>77</v>
      </c>
      <c r="I512" s="49">
        <v>1</v>
      </c>
      <c r="J512" s="49">
        <v>37400</v>
      </c>
      <c r="K512" s="49">
        <v>11220</v>
      </c>
      <c r="L512" s="49">
        <v>48620</v>
      </c>
      <c r="M512" s="49">
        <v>98000</v>
      </c>
    </row>
    <row r="513" ht="43.2" spans="1:13">
      <c r="A513" s="8" t="s">
        <v>1529</v>
      </c>
      <c r="B513" s="8" t="s">
        <v>1530</v>
      </c>
      <c r="C513" s="8" t="s">
        <v>1531</v>
      </c>
      <c r="D513" s="8" t="s">
        <v>572</v>
      </c>
      <c r="E513" s="8" t="s">
        <v>605</v>
      </c>
      <c r="F513" s="8" t="s">
        <v>1538</v>
      </c>
      <c r="G513" s="8" t="s">
        <v>607</v>
      </c>
      <c r="H513" s="8" t="s">
        <v>77</v>
      </c>
      <c r="I513" s="49">
        <v>1</v>
      </c>
      <c r="J513" s="49">
        <v>600</v>
      </c>
      <c r="K513" s="49">
        <v>0</v>
      </c>
      <c r="L513" s="49">
        <v>600</v>
      </c>
      <c r="M513" s="49">
        <v>3400</v>
      </c>
    </row>
    <row r="514" ht="43.2" spans="1:13">
      <c r="A514" s="8" t="s">
        <v>1529</v>
      </c>
      <c r="B514" s="8" t="s">
        <v>1530</v>
      </c>
      <c r="C514" s="8" t="s">
        <v>1531</v>
      </c>
      <c r="D514" s="8" t="s">
        <v>572</v>
      </c>
      <c r="E514" s="8" t="s">
        <v>605</v>
      </c>
      <c r="F514" s="8" t="s">
        <v>1539</v>
      </c>
      <c r="G514" s="8" t="s">
        <v>607</v>
      </c>
      <c r="H514" s="8" t="s">
        <v>77</v>
      </c>
      <c r="I514" s="49">
        <v>1</v>
      </c>
      <c r="J514" s="49">
        <v>600</v>
      </c>
      <c r="K514" s="49">
        <v>0</v>
      </c>
      <c r="L514" s="49">
        <v>600</v>
      </c>
      <c r="M514" s="49">
        <v>3400</v>
      </c>
    </row>
    <row r="515" ht="43.2" spans="1:13">
      <c r="A515" s="8" t="s">
        <v>1529</v>
      </c>
      <c r="B515" s="8" t="s">
        <v>1530</v>
      </c>
      <c r="C515" s="8" t="s">
        <v>1531</v>
      </c>
      <c r="D515" s="8" t="s">
        <v>572</v>
      </c>
      <c r="E515" s="8" t="s">
        <v>605</v>
      </c>
      <c r="F515" s="8" t="s">
        <v>1540</v>
      </c>
      <c r="G515" s="8" t="s">
        <v>607</v>
      </c>
      <c r="H515" s="8" t="s">
        <v>77</v>
      </c>
      <c r="I515" s="49">
        <v>1</v>
      </c>
      <c r="J515" s="49">
        <v>600</v>
      </c>
      <c r="K515" s="49">
        <v>0</v>
      </c>
      <c r="L515" s="49">
        <v>600</v>
      </c>
      <c r="M515" s="49">
        <v>3400</v>
      </c>
    </row>
    <row r="516" ht="43.2" spans="1:13">
      <c r="A516" s="8" t="s">
        <v>1529</v>
      </c>
      <c r="B516" s="8" t="s">
        <v>1530</v>
      </c>
      <c r="C516" s="8" t="s">
        <v>1531</v>
      </c>
      <c r="D516" s="8" t="s">
        <v>572</v>
      </c>
      <c r="E516" s="8" t="s">
        <v>605</v>
      </c>
      <c r="F516" s="8" t="s">
        <v>1541</v>
      </c>
      <c r="G516" s="8" t="s">
        <v>607</v>
      </c>
      <c r="H516" s="8" t="s">
        <v>77</v>
      </c>
      <c r="I516" s="49">
        <v>1</v>
      </c>
      <c r="J516" s="49">
        <v>600</v>
      </c>
      <c r="K516" s="49">
        <v>0</v>
      </c>
      <c r="L516" s="49">
        <v>600</v>
      </c>
      <c r="M516" s="49">
        <v>3400</v>
      </c>
    </row>
    <row r="517" s="44" customFormat="1" ht="43.2" spans="1:13">
      <c r="A517" s="8" t="s">
        <v>1529</v>
      </c>
      <c r="B517" s="8" t="s">
        <v>1530</v>
      </c>
      <c r="C517" s="8" t="s">
        <v>1531</v>
      </c>
      <c r="D517" s="8" t="s">
        <v>135</v>
      </c>
      <c r="E517" s="8" t="s">
        <v>136</v>
      </c>
      <c r="F517" s="8" t="s">
        <v>1542</v>
      </c>
      <c r="G517" s="8" t="s">
        <v>138</v>
      </c>
      <c r="H517" s="8" t="s">
        <v>64</v>
      </c>
      <c r="I517" s="49">
        <v>1</v>
      </c>
      <c r="J517" s="49">
        <v>12000</v>
      </c>
      <c r="K517" s="49">
        <v>0</v>
      </c>
      <c r="L517" s="49">
        <v>12000</v>
      </c>
      <c r="M517" s="49">
        <v>27000</v>
      </c>
    </row>
    <row r="518" s="44" customFormat="1" ht="43.2" spans="1:13">
      <c r="A518" s="8" t="s">
        <v>1529</v>
      </c>
      <c r="B518" s="8" t="s">
        <v>1543</v>
      </c>
      <c r="C518" s="8" t="s">
        <v>1544</v>
      </c>
      <c r="D518" s="8" t="s">
        <v>80</v>
      </c>
      <c r="E518" s="8" t="s">
        <v>1545</v>
      </c>
      <c r="F518" s="8" t="s">
        <v>1546</v>
      </c>
      <c r="G518" s="8" t="s">
        <v>369</v>
      </c>
      <c r="H518" s="8" t="s">
        <v>144</v>
      </c>
      <c r="I518" s="49">
        <v>1</v>
      </c>
      <c r="J518" s="49">
        <v>31300</v>
      </c>
      <c r="K518" s="49">
        <v>0</v>
      </c>
      <c r="L518" s="49">
        <v>31300</v>
      </c>
      <c r="M518" s="49">
        <v>99800</v>
      </c>
    </row>
    <row r="519" s="44" customFormat="1" ht="57.6" spans="1:13">
      <c r="A519" s="8" t="s">
        <v>1529</v>
      </c>
      <c r="B519" s="8" t="s">
        <v>1547</v>
      </c>
      <c r="C519" s="8" t="s">
        <v>1548</v>
      </c>
      <c r="D519" s="8" t="s">
        <v>60</v>
      </c>
      <c r="E519" s="8" t="s">
        <v>385</v>
      </c>
      <c r="F519" s="8" t="s">
        <v>1549</v>
      </c>
      <c r="G519" s="8" t="s">
        <v>156</v>
      </c>
      <c r="H519" s="8" t="s">
        <v>48</v>
      </c>
      <c r="I519" s="49">
        <v>1</v>
      </c>
      <c r="J519" s="49">
        <v>21110</v>
      </c>
      <c r="K519" s="49">
        <v>6330</v>
      </c>
      <c r="L519" s="49">
        <v>27440</v>
      </c>
      <c r="M519" s="49">
        <v>71800</v>
      </c>
    </row>
    <row r="520" s="44" customFormat="1" ht="57.6" spans="1:13">
      <c r="A520" s="8" t="s">
        <v>1529</v>
      </c>
      <c r="B520" s="8" t="s">
        <v>1547</v>
      </c>
      <c r="C520" s="8" t="s">
        <v>1548</v>
      </c>
      <c r="D520" s="8" t="s">
        <v>60</v>
      </c>
      <c r="E520" s="8" t="s">
        <v>385</v>
      </c>
      <c r="F520" s="8" t="s">
        <v>1550</v>
      </c>
      <c r="G520" s="8" t="s">
        <v>156</v>
      </c>
      <c r="H520" s="8" t="s">
        <v>48</v>
      </c>
      <c r="I520" s="49">
        <v>1</v>
      </c>
      <c r="J520" s="49">
        <v>21110</v>
      </c>
      <c r="K520" s="49">
        <v>6330</v>
      </c>
      <c r="L520" s="49">
        <v>27440</v>
      </c>
      <c r="M520" s="49">
        <v>71800</v>
      </c>
    </row>
    <row r="521" ht="48" spans="1:13">
      <c r="A521" s="50" t="s">
        <v>1400</v>
      </c>
      <c r="B521" s="50" t="s">
        <v>1551</v>
      </c>
      <c r="C521" s="8" t="s">
        <v>1548</v>
      </c>
      <c r="D521" s="50" t="s">
        <v>615</v>
      </c>
      <c r="E521" s="50" t="s">
        <v>1552</v>
      </c>
      <c r="F521" s="50" t="s">
        <v>1553</v>
      </c>
      <c r="G521" s="50" t="s">
        <v>1554</v>
      </c>
      <c r="H521" s="50" t="s">
        <v>64</v>
      </c>
      <c r="I521" s="50">
        <v>1</v>
      </c>
      <c r="J521" s="52">
        <v>7300</v>
      </c>
      <c r="K521" s="52">
        <v>0</v>
      </c>
      <c r="L521" s="52">
        <v>7300</v>
      </c>
      <c r="M521" s="52"/>
    </row>
    <row r="522" s="45" customFormat="1" ht="50.4" spans="1:13">
      <c r="A522" s="50" t="s">
        <v>1400</v>
      </c>
      <c r="B522" s="50" t="s">
        <v>1555</v>
      </c>
      <c r="C522" s="50" t="s">
        <v>1556</v>
      </c>
      <c r="D522" s="50" t="s">
        <v>80</v>
      </c>
      <c r="E522" s="50" t="s">
        <v>1557</v>
      </c>
      <c r="F522" s="50" t="s">
        <v>1558</v>
      </c>
      <c r="G522" s="50" t="s">
        <v>178</v>
      </c>
      <c r="H522" s="50" t="s">
        <v>64</v>
      </c>
      <c r="I522" s="53">
        <v>1</v>
      </c>
      <c r="J522" s="53">
        <v>31300</v>
      </c>
      <c r="K522" s="53">
        <v>0</v>
      </c>
      <c r="L522" s="53">
        <v>31300</v>
      </c>
      <c r="M522" s="53">
        <v>129900</v>
      </c>
    </row>
    <row r="523" ht="48" spans="1:13">
      <c r="A523" s="8" t="s">
        <v>1529</v>
      </c>
      <c r="B523" s="8" t="s">
        <v>1559</v>
      </c>
      <c r="C523" s="8" t="s">
        <v>1560</v>
      </c>
      <c r="D523" s="8" t="s">
        <v>180</v>
      </c>
      <c r="E523" s="8" t="s">
        <v>1313</v>
      </c>
      <c r="F523" s="8" t="s">
        <v>1561</v>
      </c>
      <c r="G523" s="8" t="s">
        <v>376</v>
      </c>
      <c r="H523" s="8" t="s">
        <v>144</v>
      </c>
      <c r="I523" s="49">
        <v>1</v>
      </c>
      <c r="J523" s="49">
        <v>18500</v>
      </c>
      <c r="K523" s="49">
        <v>0</v>
      </c>
      <c r="L523" s="49">
        <v>18500</v>
      </c>
      <c r="M523" s="49">
        <v>84800</v>
      </c>
    </row>
    <row r="524" ht="28.8" spans="1:13">
      <c r="A524" s="8" t="s">
        <v>1529</v>
      </c>
      <c r="B524" s="8" t="s">
        <v>1562</v>
      </c>
      <c r="C524" s="8" t="s">
        <v>1563</v>
      </c>
      <c r="D524" s="8" t="s">
        <v>60</v>
      </c>
      <c r="E524" s="8" t="s">
        <v>238</v>
      </c>
      <c r="F524" s="8" t="s">
        <v>1564</v>
      </c>
      <c r="G524" s="8" t="s">
        <v>63</v>
      </c>
      <c r="H524" s="8" t="s">
        <v>64</v>
      </c>
      <c r="I524" s="49">
        <v>1</v>
      </c>
      <c r="J524" s="49">
        <v>1800</v>
      </c>
      <c r="K524" s="49">
        <v>0</v>
      </c>
      <c r="L524" s="49">
        <v>1800</v>
      </c>
      <c r="M524" s="49">
        <v>6330</v>
      </c>
    </row>
    <row r="525" ht="57.6" spans="1:13">
      <c r="A525" s="8" t="s">
        <v>1529</v>
      </c>
      <c r="B525" s="8" t="s">
        <v>1565</v>
      </c>
      <c r="C525" s="8" t="s">
        <v>1566</v>
      </c>
      <c r="D525" s="8" t="s">
        <v>60</v>
      </c>
      <c r="E525" s="8" t="s">
        <v>385</v>
      </c>
      <c r="F525" s="8" t="s">
        <v>1567</v>
      </c>
      <c r="G525" s="8" t="s">
        <v>156</v>
      </c>
      <c r="H525" s="8" t="s">
        <v>48</v>
      </c>
      <c r="I525" s="49">
        <v>1</v>
      </c>
      <c r="J525" s="49">
        <v>21110</v>
      </c>
      <c r="K525" s="49">
        <v>6330</v>
      </c>
      <c r="L525" s="49">
        <v>27440</v>
      </c>
      <c r="M525" s="49">
        <v>70800</v>
      </c>
    </row>
    <row r="526" ht="57.6" spans="1:13">
      <c r="A526" s="8" t="s">
        <v>1529</v>
      </c>
      <c r="B526" s="8" t="s">
        <v>1565</v>
      </c>
      <c r="C526" s="8" t="s">
        <v>1566</v>
      </c>
      <c r="D526" s="8" t="s">
        <v>60</v>
      </c>
      <c r="E526" s="8" t="s">
        <v>385</v>
      </c>
      <c r="F526" s="8" t="s">
        <v>1568</v>
      </c>
      <c r="G526" s="8" t="s">
        <v>156</v>
      </c>
      <c r="H526" s="8" t="s">
        <v>48</v>
      </c>
      <c r="I526" s="49">
        <v>1</v>
      </c>
      <c r="J526" s="49">
        <v>21110</v>
      </c>
      <c r="K526" s="49">
        <v>6330</v>
      </c>
      <c r="L526" s="49">
        <v>27440</v>
      </c>
      <c r="M526" s="49">
        <v>70800</v>
      </c>
    </row>
    <row r="527" ht="43.2" spans="1:13">
      <c r="A527" s="8" t="s">
        <v>1529</v>
      </c>
      <c r="B527" s="8" t="s">
        <v>1565</v>
      </c>
      <c r="C527" s="8" t="s">
        <v>1566</v>
      </c>
      <c r="D527" s="8" t="s">
        <v>80</v>
      </c>
      <c r="E527" s="8" t="s">
        <v>1265</v>
      </c>
      <c r="F527" s="8" t="s">
        <v>1569</v>
      </c>
      <c r="G527" s="8" t="s">
        <v>83</v>
      </c>
      <c r="H527" s="8" t="s">
        <v>48</v>
      </c>
      <c r="I527" s="49">
        <v>1</v>
      </c>
      <c r="J527" s="49">
        <v>31300</v>
      </c>
      <c r="K527" s="49">
        <v>0</v>
      </c>
      <c r="L527" s="49">
        <v>31300</v>
      </c>
      <c r="M527" s="49">
        <v>94800</v>
      </c>
    </row>
    <row r="528" ht="43.2" spans="1:13">
      <c r="A528" s="50" t="s">
        <v>1400</v>
      </c>
      <c r="B528" s="50" t="s">
        <v>1570</v>
      </c>
      <c r="C528" s="8" t="s">
        <v>1566</v>
      </c>
      <c r="D528" s="50" t="s">
        <v>615</v>
      </c>
      <c r="E528" s="50" t="s">
        <v>1571</v>
      </c>
      <c r="F528" s="50" t="s">
        <v>1572</v>
      </c>
      <c r="G528" s="50" t="s">
        <v>1573</v>
      </c>
      <c r="H528" s="50" t="s">
        <v>1056</v>
      </c>
      <c r="I528" s="50">
        <v>1</v>
      </c>
      <c r="J528" s="52">
        <v>11000</v>
      </c>
      <c r="K528" s="52">
        <v>0</v>
      </c>
      <c r="L528" s="52">
        <v>11000</v>
      </c>
      <c r="M528" s="52"/>
    </row>
    <row r="529" ht="43.2" spans="1:13">
      <c r="A529" s="8" t="s">
        <v>1400</v>
      </c>
      <c r="B529" s="8" t="s">
        <v>1574</v>
      </c>
      <c r="C529" s="8" t="s">
        <v>1575</v>
      </c>
      <c r="D529" s="8" t="s">
        <v>32</v>
      </c>
      <c r="E529" s="8" t="s">
        <v>33</v>
      </c>
      <c r="F529" s="8" t="s">
        <v>1576</v>
      </c>
      <c r="G529" s="8" t="s">
        <v>35</v>
      </c>
      <c r="H529" s="8" t="s">
        <v>36</v>
      </c>
      <c r="I529" s="49">
        <v>1</v>
      </c>
      <c r="J529" s="49">
        <v>200</v>
      </c>
      <c r="K529" s="49">
        <v>0</v>
      </c>
      <c r="L529" s="49">
        <v>200</v>
      </c>
      <c r="M529" s="49">
        <v>680</v>
      </c>
    </row>
    <row r="530" ht="43.2" spans="1:13">
      <c r="A530" s="8" t="s">
        <v>1400</v>
      </c>
      <c r="B530" s="8" t="s">
        <v>1577</v>
      </c>
      <c r="C530" s="8" t="s">
        <v>1578</v>
      </c>
      <c r="D530" s="8" t="s">
        <v>32</v>
      </c>
      <c r="E530" s="8" t="s">
        <v>33</v>
      </c>
      <c r="F530" s="8" t="s">
        <v>1579</v>
      </c>
      <c r="G530" s="8" t="s">
        <v>35</v>
      </c>
      <c r="H530" s="8" t="s">
        <v>48</v>
      </c>
      <c r="I530" s="49">
        <v>1</v>
      </c>
      <c r="J530" s="49">
        <v>200</v>
      </c>
      <c r="K530" s="49">
        <v>0</v>
      </c>
      <c r="L530" s="49">
        <v>200</v>
      </c>
      <c r="M530" s="49">
        <v>600</v>
      </c>
    </row>
    <row r="531" ht="43.2" spans="1:13">
      <c r="A531" s="8" t="s">
        <v>1400</v>
      </c>
      <c r="B531" s="8" t="s">
        <v>1580</v>
      </c>
      <c r="C531" s="8" t="s">
        <v>1581</v>
      </c>
      <c r="D531" s="8" t="s">
        <v>25</v>
      </c>
      <c r="E531" s="8" t="s">
        <v>45</v>
      </c>
      <c r="F531" s="8" t="s">
        <v>1582</v>
      </c>
      <c r="G531" s="8" t="s">
        <v>47</v>
      </c>
      <c r="H531" s="8" t="s">
        <v>48</v>
      </c>
      <c r="I531" s="49">
        <v>1</v>
      </c>
      <c r="J531" s="49">
        <v>700</v>
      </c>
      <c r="K531" s="49">
        <v>0</v>
      </c>
      <c r="L531" s="49">
        <v>700</v>
      </c>
      <c r="M531" s="49">
        <v>2880</v>
      </c>
    </row>
    <row r="532" ht="43.2" spans="1:13">
      <c r="A532" s="8" t="s">
        <v>1400</v>
      </c>
      <c r="B532" s="8" t="s">
        <v>1583</v>
      </c>
      <c r="C532" s="8" t="s">
        <v>1584</v>
      </c>
      <c r="D532" s="8" t="s">
        <v>276</v>
      </c>
      <c r="E532" s="8" t="s">
        <v>698</v>
      </c>
      <c r="F532" s="8" t="s">
        <v>1585</v>
      </c>
      <c r="G532" s="8" t="s">
        <v>700</v>
      </c>
      <c r="H532" s="8" t="s">
        <v>342</v>
      </c>
      <c r="I532" s="49">
        <v>1</v>
      </c>
      <c r="J532" s="49">
        <v>7200</v>
      </c>
      <c r="K532" s="49">
        <v>0</v>
      </c>
      <c r="L532" s="49">
        <v>7200</v>
      </c>
      <c r="M532" s="49">
        <v>38800</v>
      </c>
    </row>
    <row r="533" ht="43.2" spans="1:13">
      <c r="A533" s="8" t="s">
        <v>1400</v>
      </c>
      <c r="B533" s="8" t="s">
        <v>1586</v>
      </c>
      <c r="C533" s="8" t="s">
        <v>1587</v>
      </c>
      <c r="D533" s="8" t="s">
        <v>135</v>
      </c>
      <c r="E533" s="8" t="s">
        <v>136</v>
      </c>
      <c r="F533" s="8" t="s">
        <v>1588</v>
      </c>
      <c r="G533" s="8" t="s">
        <v>138</v>
      </c>
      <c r="H533" s="8" t="s">
        <v>64</v>
      </c>
      <c r="I533" s="49">
        <v>1</v>
      </c>
      <c r="J533" s="49">
        <v>12000</v>
      </c>
      <c r="K533" s="49">
        <v>0</v>
      </c>
      <c r="L533" s="49">
        <v>12000</v>
      </c>
      <c r="M533" s="49">
        <v>27000</v>
      </c>
    </row>
    <row r="534" ht="43.2" spans="1:13">
      <c r="A534" s="8" t="s">
        <v>1400</v>
      </c>
      <c r="B534" s="8" t="s">
        <v>1589</v>
      </c>
      <c r="C534" s="8" t="s">
        <v>1590</v>
      </c>
      <c r="D534" s="8" t="s">
        <v>32</v>
      </c>
      <c r="E534" s="8" t="s">
        <v>67</v>
      </c>
      <c r="F534" s="8" t="s">
        <v>1591</v>
      </c>
      <c r="G534" s="8" t="s">
        <v>35</v>
      </c>
      <c r="H534" s="8" t="s">
        <v>36</v>
      </c>
      <c r="I534" s="49">
        <v>1</v>
      </c>
      <c r="J534" s="49">
        <v>200</v>
      </c>
      <c r="K534" s="49">
        <v>0</v>
      </c>
      <c r="L534" s="49">
        <v>200</v>
      </c>
      <c r="M534" s="49">
        <v>680</v>
      </c>
    </row>
    <row r="535" ht="43.2" spans="1:13">
      <c r="A535" s="8" t="s">
        <v>1400</v>
      </c>
      <c r="B535" s="8" t="s">
        <v>1592</v>
      </c>
      <c r="C535" s="8" t="s">
        <v>1593</v>
      </c>
      <c r="D535" s="8" t="s">
        <v>60</v>
      </c>
      <c r="E535" s="8" t="s">
        <v>61</v>
      </c>
      <c r="F535" s="8" t="s">
        <v>1594</v>
      </c>
      <c r="G535" s="8" t="s">
        <v>63</v>
      </c>
      <c r="H535" s="8" t="s">
        <v>64</v>
      </c>
      <c r="I535" s="49">
        <v>1</v>
      </c>
      <c r="J535" s="49">
        <v>2300</v>
      </c>
      <c r="K535" s="49">
        <v>0</v>
      </c>
      <c r="L535" s="49">
        <v>2300</v>
      </c>
      <c r="M535" s="49">
        <v>6950</v>
      </c>
    </row>
    <row r="536" ht="43.2" spans="1:13">
      <c r="A536" s="8" t="s">
        <v>1400</v>
      </c>
      <c r="B536" s="8" t="s">
        <v>1595</v>
      </c>
      <c r="C536" s="8" t="s">
        <v>1596</v>
      </c>
      <c r="D536" s="8" t="s">
        <v>32</v>
      </c>
      <c r="E536" s="8" t="s">
        <v>33</v>
      </c>
      <c r="F536" s="8" t="s">
        <v>1597</v>
      </c>
      <c r="G536" s="8" t="s">
        <v>35</v>
      </c>
      <c r="H536" s="8" t="s">
        <v>36</v>
      </c>
      <c r="I536" s="49">
        <v>1</v>
      </c>
      <c r="J536" s="49">
        <v>200</v>
      </c>
      <c r="K536" s="49">
        <v>0</v>
      </c>
      <c r="L536" s="49">
        <v>200</v>
      </c>
      <c r="M536" s="49">
        <v>680</v>
      </c>
    </row>
    <row r="537" ht="43.2" spans="1:13">
      <c r="A537" s="8" t="s">
        <v>1400</v>
      </c>
      <c r="B537" s="8" t="s">
        <v>1598</v>
      </c>
      <c r="C537" s="8" t="s">
        <v>1599</v>
      </c>
      <c r="D537" s="8" t="s">
        <v>32</v>
      </c>
      <c r="E537" s="8" t="s">
        <v>33</v>
      </c>
      <c r="F537" s="8" t="s">
        <v>1600</v>
      </c>
      <c r="G537" s="8" t="s">
        <v>35</v>
      </c>
      <c r="H537" s="8" t="s">
        <v>36</v>
      </c>
      <c r="I537" s="49">
        <v>1</v>
      </c>
      <c r="J537" s="49">
        <v>200</v>
      </c>
      <c r="K537" s="49">
        <v>0</v>
      </c>
      <c r="L537" s="49">
        <v>200</v>
      </c>
      <c r="M537" s="49">
        <v>680</v>
      </c>
    </row>
    <row r="538" ht="43.2" spans="1:13">
      <c r="A538" s="8" t="s">
        <v>1400</v>
      </c>
      <c r="B538" s="8" t="s">
        <v>1601</v>
      </c>
      <c r="C538" s="8" t="s">
        <v>1602</v>
      </c>
      <c r="D538" s="8" t="s">
        <v>32</v>
      </c>
      <c r="E538" s="8" t="s">
        <v>33</v>
      </c>
      <c r="F538" s="8" t="s">
        <v>1603</v>
      </c>
      <c r="G538" s="8" t="s">
        <v>35</v>
      </c>
      <c r="H538" s="8" t="s">
        <v>36</v>
      </c>
      <c r="I538" s="49">
        <v>1</v>
      </c>
      <c r="J538" s="49">
        <v>200</v>
      </c>
      <c r="K538" s="49">
        <v>0</v>
      </c>
      <c r="L538" s="49">
        <v>200</v>
      </c>
      <c r="M538" s="49">
        <v>680</v>
      </c>
    </row>
    <row r="539" ht="43.2" spans="1:13">
      <c r="A539" s="8" t="s">
        <v>1400</v>
      </c>
      <c r="B539" s="8" t="s">
        <v>1604</v>
      </c>
      <c r="C539" s="8" t="s">
        <v>1605</v>
      </c>
      <c r="D539" s="8" t="s">
        <v>32</v>
      </c>
      <c r="E539" s="8" t="s">
        <v>169</v>
      </c>
      <c r="F539" s="8" t="s">
        <v>1606</v>
      </c>
      <c r="G539" s="8" t="s">
        <v>35</v>
      </c>
      <c r="H539" s="8" t="s">
        <v>36</v>
      </c>
      <c r="I539" s="49">
        <v>1</v>
      </c>
      <c r="J539" s="49">
        <v>200</v>
      </c>
      <c r="K539" s="49">
        <v>0</v>
      </c>
      <c r="L539" s="49">
        <v>200</v>
      </c>
      <c r="M539" s="49">
        <v>680</v>
      </c>
    </row>
    <row r="540" ht="43.2" spans="1:13">
      <c r="A540" s="8" t="s">
        <v>1400</v>
      </c>
      <c r="B540" s="8" t="s">
        <v>1607</v>
      </c>
      <c r="C540" s="8" t="s">
        <v>1608</v>
      </c>
      <c r="D540" s="8" t="s">
        <v>25</v>
      </c>
      <c r="E540" s="8" t="s">
        <v>45</v>
      </c>
      <c r="F540" s="8" t="s">
        <v>1609</v>
      </c>
      <c r="G540" s="8" t="s">
        <v>47</v>
      </c>
      <c r="H540" s="8" t="s">
        <v>48</v>
      </c>
      <c r="I540" s="49">
        <v>1</v>
      </c>
      <c r="J540" s="49">
        <v>700</v>
      </c>
      <c r="K540" s="49">
        <v>0</v>
      </c>
      <c r="L540" s="49">
        <v>700</v>
      </c>
      <c r="M540" s="49">
        <v>2980</v>
      </c>
    </row>
    <row r="541" ht="43.2" spans="1:13">
      <c r="A541" s="8" t="s">
        <v>1400</v>
      </c>
      <c r="B541" s="8" t="s">
        <v>1610</v>
      </c>
      <c r="C541" s="8" t="s">
        <v>1611</v>
      </c>
      <c r="D541" s="8" t="s">
        <v>18</v>
      </c>
      <c r="E541" s="8" t="s">
        <v>19</v>
      </c>
      <c r="F541" s="8" t="s">
        <v>1612</v>
      </c>
      <c r="G541" s="8" t="s">
        <v>397</v>
      </c>
      <c r="H541" s="8" t="s">
        <v>48</v>
      </c>
      <c r="I541" s="49">
        <v>1</v>
      </c>
      <c r="J541" s="49">
        <v>360</v>
      </c>
      <c r="K541" s="49">
        <v>0</v>
      </c>
      <c r="L541" s="49">
        <v>360</v>
      </c>
      <c r="M541" s="49">
        <v>1480</v>
      </c>
    </row>
    <row r="542" ht="43.2" spans="1:13">
      <c r="A542" s="8" t="s">
        <v>1613</v>
      </c>
      <c r="B542" s="8" t="s">
        <v>1614</v>
      </c>
      <c r="C542" s="8" t="s">
        <v>1615</v>
      </c>
      <c r="D542" s="8" t="s">
        <v>25</v>
      </c>
      <c r="E542" s="8" t="s">
        <v>26</v>
      </c>
      <c r="F542" s="8" t="s">
        <v>1616</v>
      </c>
      <c r="G542" s="8" t="s">
        <v>28</v>
      </c>
      <c r="H542" s="8" t="s">
        <v>29</v>
      </c>
      <c r="I542" s="49">
        <v>1</v>
      </c>
      <c r="J542" s="49">
        <v>700</v>
      </c>
      <c r="K542" s="49">
        <v>0</v>
      </c>
      <c r="L542" s="49">
        <v>700</v>
      </c>
      <c r="M542" s="49">
        <v>2750</v>
      </c>
    </row>
    <row r="543" ht="43.2" spans="1:13">
      <c r="A543" s="8" t="s">
        <v>1613</v>
      </c>
      <c r="B543" s="8" t="s">
        <v>1617</v>
      </c>
      <c r="C543" s="8" t="s">
        <v>1618</v>
      </c>
      <c r="D543" s="8" t="s">
        <v>25</v>
      </c>
      <c r="E543" s="8" t="s">
        <v>26</v>
      </c>
      <c r="F543" s="8" t="s">
        <v>1619</v>
      </c>
      <c r="G543" s="8" t="s">
        <v>28</v>
      </c>
      <c r="H543" s="8" t="s">
        <v>29</v>
      </c>
      <c r="I543" s="49">
        <v>1</v>
      </c>
      <c r="J543" s="49">
        <v>700</v>
      </c>
      <c r="K543" s="49">
        <v>0</v>
      </c>
      <c r="L543" s="49">
        <v>700</v>
      </c>
      <c r="M543" s="49">
        <v>2750</v>
      </c>
    </row>
    <row r="544" ht="43.2" spans="1:13">
      <c r="A544" s="8" t="s">
        <v>1613</v>
      </c>
      <c r="B544" s="8" t="s">
        <v>1620</v>
      </c>
      <c r="C544" s="8" t="s">
        <v>1621</v>
      </c>
      <c r="D544" s="8" t="s">
        <v>576</v>
      </c>
      <c r="E544" s="8" t="s">
        <v>636</v>
      </c>
      <c r="F544" s="8" t="s">
        <v>1622</v>
      </c>
      <c r="G544" s="8" t="s">
        <v>579</v>
      </c>
      <c r="H544" s="8" t="s">
        <v>77</v>
      </c>
      <c r="I544" s="49">
        <v>1</v>
      </c>
      <c r="J544" s="49">
        <v>37400</v>
      </c>
      <c r="K544" s="49">
        <v>11220</v>
      </c>
      <c r="L544" s="49">
        <v>48620</v>
      </c>
      <c r="M544" s="49">
        <v>98000</v>
      </c>
    </row>
    <row r="545" ht="43.2" spans="1:13">
      <c r="A545" s="8" t="s">
        <v>1613</v>
      </c>
      <c r="B545" s="8" t="s">
        <v>1620</v>
      </c>
      <c r="C545" s="8" t="s">
        <v>1621</v>
      </c>
      <c r="D545" s="8" t="s">
        <v>572</v>
      </c>
      <c r="E545" s="8" t="s">
        <v>605</v>
      </c>
      <c r="F545" s="8" t="s">
        <v>1623</v>
      </c>
      <c r="G545" s="8" t="s">
        <v>607</v>
      </c>
      <c r="H545" s="8" t="s">
        <v>77</v>
      </c>
      <c r="I545" s="49">
        <v>1</v>
      </c>
      <c r="J545" s="49">
        <v>600</v>
      </c>
      <c r="K545" s="49">
        <v>0</v>
      </c>
      <c r="L545" s="49">
        <v>600</v>
      </c>
      <c r="M545" s="49">
        <v>3400</v>
      </c>
    </row>
    <row r="546" ht="28.8" spans="1:13">
      <c r="A546" s="8" t="s">
        <v>1613</v>
      </c>
      <c r="B546" s="8" t="s">
        <v>1624</v>
      </c>
      <c r="C546" s="8" t="s">
        <v>1625</v>
      </c>
      <c r="D546" s="8" t="s">
        <v>32</v>
      </c>
      <c r="E546" s="8" t="s">
        <v>169</v>
      </c>
      <c r="F546" s="8" t="s">
        <v>1626</v>
      </c>
      <c r="G546" s="8" t="s">
        <v>35</v>
      </c>
      <c r="H546" s="8" t="s">
        <v>36</v>
      </c>
      <c r="I546" s="49">
        <v>1</v>
      </c>
      <c r="J546" s="49">
        <v>200</v>
      </c>
      <c r="K546" s="49">
        <v>0</v>
      </c>
      <c r="L546" s="49">
        <v>200</v>
      </c>
      <c r="M546" s="49">
        <v>680</v>
      </c>
    </row>
    <row r="547" ht="43.2" spans="1:13">
      <c r="A547" s="8" t="s">
        <v>1613</v>
      </c>
      <c r="B547" s="8" t="s">
        <v>1627</v>
      </c>
      <c r="C547" s="8" t="s">
        <v>1628</v>
      </c>
      <c r="D547" s="8" t="s">
        <v>32</v>
      </c>
      <c r="E547" s="8" t="s">
        <v>33</v>
      </c>
      <c r="F547" s="8" t="s">
        <v>1629</v>
      </c>
      <c r="G547" s="8" t="s">
        <v>35</v>
      </c>
      <c r="H547" s="8" t="s">
        <v>36</v>
      </c>
      <c r="I547" s="49">
        <v>1</v>
      </c>
      <c r="J547" s="49">
        <v>200</v>
      </c>
      <c r="K547" s="49">
        <v>0</v>
      </c>
      <c r="L547" s="49">
        <v>200</v>
      </c>
      <c r="M547" s="49">
        <v>680</v>
      </c>
    </row>
    <row r="548" ht="28.8" spans="1:13">
      <c r="A548" s="8" t="s">
        <v>1613</v>
      </c>
      <c r="B548" s="8" t="s">
        <v>1630</v>
      </c>
      <c r="C548" s="8" t="s">
        <v>1631</v>
      </c>
      <c r="D548" s="8" t="s">
        <v>32</v>
      </c>
      <c r="E548" s="8" t="s">
        <v>33</v>
      </c>
      <c r="F548" s="8" t="s">
        <v>1632</v>
      </c>
      <c r="G548" s="8" t="s">
        <v>35</v>
      </c>
      <c r="H548" s="8" t="s">
        <v>36</v>
      </c>
      <c r="I548" s="49">
        <v>1</v>
      </c>
      <c r="J548" s="49">
        <v>200</v>
      </c>
      <c r="K548" s="49">
        <v>0</v>
      </c>
      <c r="L548" s="49">
        <v>200</v>
      </c>
      <c r="M548" s="49">
        <v>680</v>
      </c>
    </row>
    <row r="549" ht="28.8" spans="1:13">
      <c r="A549" s="8" t="s">
        <v>1613</v>
      </c>
      <c r="B549" s="8" t="s">
        <v>1633</v>
      </c>
      <c r="C549" s="8" t="s">
        <v>1634</v>
      </c>
      <c r="D549" s="8" t="s">
        <v>135</v>
      </c>
      <c r="E549" s="8" t="s">
        <v>136</v>
      </c>
      <c r="F549" s="8" t="s">
        <v>1635</v>
      </c>
      <c r="G549" s="8" t="s">
        <v>138</v>
      </c>
      <c r="H549" s="8" t="s">
        <v>64</v>
      </c>
      <c r="I549" s="49">
        <v>1</v>
      </c>
      <c r="J549" s="49">
        <v>12000</v>
      </c>
      <c r="K549" s="49">
        <v>0</v>
      </c>
      <c r="L549" s="49">
        <v>12000</v>
      </c>
      <c r="M549" s="49">
        <v>27000</v>
      </c>
    </row>
    <row r="550" ht="28.8" spans="1:13">
      <c r="A550" s="8" t="s">
        <v>1613</v>
      </c>
      <c r="B550" s="8" t="s">
        <v>1636</v>
      </c>
      <c r="C550" s="8" t="s">
        <v>1637</v>
      </c>
      <c r="D550" s="8" t="s">
        <v>32</v>
      </c>
      <c r="E550" s="8" t="s">
        <v>33</v>
      </c>
      <c r="F550" s="8" t="s">
        <v>1638</v>
      </c>
      <c r="G550" s="8" t="s">
        <v>35</v>
      </c>
      <c r="H550" s="8" t="s">
        <v>36</v>
      </c>
      <c r="I550" s="49">
        <v>1</v>
      </c>
      <c r="J550" s="49">
        <v>200</v>
      </c>
      <c r="K550" s="49">
        <v>0</v>
      </c>
      <c r="L550" s="49">
        <v>200</v>
      </c>
      <c r="M550" s="49">
        <v>680</v>
      </c>
    </row>
    <row r="551" ht="43.2" spans="1:13">
      <c r="A551" s="8" t="s">
        <v>1613</v>
      </c>
      <c r="B551" s="8" t="s">
        <v>1639</v>
      </c>
      <c r="C551" s="8" t="s">
        <v>1640</v>
      </c>
      <c r="D551" s="8" t="s">
        <v>25</v>
      </c>
      <c r="E551" s="8" t="s">
        <v>26</v>
      </c>
      <c r="F551" s="8" t="s">
        <v>1641</v>
      </c>
      <c r="G551" s="8" t="s">
        <v>28</v>
      </c>
      <c r="H551" s="8" t="s">
        <v>29</v>
      </c>
      <c r="I551" s="49">
        <v>1</v>
      </c>
      <c r="J551" s="49">
        <v>700</v>
      </c>
      <c r="K551" s="49">
        <v>0</v>
      </c>
      <c r="L551" s="49">
        <v>700</v>
      </c>
      <c r="M551" s="49">
        <v>2650</v>
      </c>
    </row>
    <row r="552" ht="43.2" spans="1:13">
      <c r="A552" s="8" t="s">
        <v>1613</v>
      </c>
      <c r="B552" s="8" t="s">
        <v>1642</v>
      </c>
      <c r="C552" s="8" t="s">
        <v>1643</v>
      </c>
      <c r="D552" s="8" t="s">
        <v>32</v>
      </c>
      <c r="E552" s="8" t="s">
        <v>33</v>
      </c>
      <c r="F552" s="8" t="s">
        <v>1644</v>
      </c>
      <c r="G552" s="8" t="s">
        <v>35</v>
      </c>
      <c r="H552" s="8" t="s">
        <v>36</v>
      </c>
      <c r="I552" s="49">
        <v>1</v>
      </c>
      <c r="J552" s="49">
        <v>200</v>
      </c>
      <c r="K552" s="49">
        <v>0</v>
      </c>
      <c r="L552" s="49">
        <v>200</v>
      </c>
      <c r="M552" s="49">
        <v>680</v>
      </c>
    </row>
    <row r="553" ht="43.2" spans="1:13">
      <c r="A553" s="8" t="s">
        <v>1613</v>
      </c>
      <c r="B553" s="8" t="s">
        <v>1645</v>
      </c>
      <c r="C553" s="8" t="s">
        <v>1646</v>
      </c>
      <c r="D553" s="8" t="s">
        <v>60</v>
      </c>
      <c r="E553" s="8" t="s">
        <v>1647</v>
      </c>
      <c r="F553" s="8" t="s">
        <v>1648</v>
      </c>
      <c r="G553" s="8" t="s">
        <v>1463</v>
      </c>
      <c r="H553" s="8" t="s">
        <v>64</v>
      </c>
      <c r="I553" s="49">
        <v>1</v>
      </c>
      <c r="J553" s="49">
        <v>1800</v>
      </c>
      <c r="K553" s="49">
        <v>0</v>
      </c>
      <c r="L553" s="49">
        <v>1800</v>
      </c>
      <c r="M553" s="49">
        <v>6250</v>
      </c>
    </row>
    <row r="554" ht="43.2" spans="1:13">
      <c r="A554" s="8" t="s">
        <v>1613</v>
      </c>
      <c r="B554" s="8" t="s">
        <v>1649</v>
      </c>
      <c r="C554" s="8" t="s">
        <v>1650</v>
      </c>
      <c r="D554" s="8" t="s">
        <v>80</v>
      </c>
      <c r="E554" s="8" t="s">
        <v>1545</v>
      </c>
      <c r="F554" s="8" t="s">
        <v>1651</v>
      </c>
      <c r="G554" s="8" t="s">
        <v>369</v>
      </c>
      <c r="H554" s="8" t="s">
        <v>144</v>
      </c>
      <c r="I554" s="49">
        <v>1</v>
      </c>
      <c r="J554" s="49">
        <v>31300</v>
      </c>
      <c r="K554" s="49">
        <v>0</v>
      </c>
      <c r="L554" s="49">
        <v>31300</v>
      </c>
      <c r="M554" s="49">
        <v>99800</v>
      </c>
    </row>
    <row r="555" ht="57.6" spans="1:13">
      <c r="A555" s="8" t="s">
        <v>1613</v>
      </c>
      <c r="B555" s="8" t="s">
        <v>1652</v>
      </c>
      <c r="C555" s="8" t="s">
        <v>1653</v>
      </c>
      <c r="D555" s="8" t="s">
        <v>180</v>
      </c>
      <c r="E555" s="8" t="s">
        <v>181</v>
      </c>
      <c r="F555" s="8" t="s">
        <v>1654</v>
      </c>
      <c r="G555" s="8" t="s">
        <v>178</v>
      </c>
      <c r="H555" s="8" t="s">
        <v>64</v>
      </c>
      <c r="I555" s="49">
        <v>1</v>
      </c>
      <c r="J555" s="49">
        <v>18500</v>
      </c>
      <c r="K555" s="49">
        <v>0</v>
      </c>
      <c r="L555" s="49">
        <v>18500</v>
      </c>
      <c r="M555" s="49">
        <v>85000</v>
      </c>
    </row>
    <row r="556" ht="28.8" spans="1:13">
      <c r="A556" s="8" t="s">
        <v>1613</v>
      </c>
      <c r="B556" s="8" t="s">
        <v>398</v>
      </c>
      <c r="C556" s="8" t="s">
        <v>1655</v>
      </c>
      <c r="D556" s="8" t="s">
        <v>32</v>
      </c>
      <c r="E556" s="8" t="s">
        <v>67</v>
      </c>
      <c r="F556" s="8" t="s">
        <v>1656</v>
      </c>
      <c r="G556" s="8" t="s">
        <v>35</v>
      </c>
      <c r="H556" s="8" t="s">
        <v>36</v>
      </c>
      <c r="I556" s="49">
        <v>1</v>
      </c>
      <c r="J556" s="49">
        <v>200</v>
      </c>
      <c r="K556" s="49">
        <v>0</v>
      </c>
      <c r="L556" s="49">
        <v>200</v>
      </c>
      <c r="M556" s="49">
        <v>680</v>
      </c>
    </row>
    <row r="557" ht="28.8" spans="1:13">
      <c r="A557" s="8" t="s">
        <v>1613</v>
      </c>
      <c r="B557" s="8" t="s">
        <v>1657</v>
      </c>
      <c r="C557" s="8" t="s">
        <v>1658</v>
      </c>
      <c r="D557" s="8" t="s">
        <v>32</v>
      </c>
      <c r="E557" s="8" t="s">
        <v>169</v>
      </c>
      <c r="F557" s="8" t="s">
        <v>1659</v>
      </c>
      <c r="G557" s="8" t="s">
        <v>35</v>
      </c>
      <c r="H557" s="8" t="s">
        <v>36</v>
      </c>
      <c r="I557" s="49">
        <v>1</v>
      </c>
      <c r="J557" s="49">
        <v>200</v>
      </c>
      <c r="K557" s="49">
        <v>0</v>
      </c>
      <c r="L557" s="49">
        <v>200</v>
      </c>
      <c r="M557" s="49">
        <v>680</v>
      </c>
    </row>
    <row r="558" ht="28.8" spans="1:13">
      <c r="A558" s="8" t="s">
        <v>1613</v>
      </c>
      <c r="B558" s="8" t="s">
        <v>1660</v>
      </c>
      <c r="C558" s="8" t="s">
        <v>1661</v>
      </c>
      <c r="D558" s="8" t="s">
        <v>18</v>
      </c>
      <c r="E558" s="8" t="s">
        <v>19</v>
      </c>
      <c r="F558" s="8" t="s">
        <v>1662</v>
      </c>
      <c r="G558" s="8" t="s">
        <v>88</v>
      </c>
      <c r="H558" s="8" t="s">
        <v>29</v>
      </c>
      <c r="I558" s="49">
        <v>1</v>
      </c>
      <c r="J558" s="49">
        <v>360</v>
      </c>
      <c r="K558" s="49">
        <v>0</v>
      </c>
      <c r="L558" s="49">
        <v>360</v>
      </c>
      <c r="M558" s="49">
        <v>915</v>
      </c>
    </row>
    <row r="559" ht="43.2" spans="1:13">
      <c r="A559" s="8" t="s">
        <v>1613</v>
      </c>
      <c r="B559" s="8" t="s">
        <v>1663</v>
      </c>
      <c r="C559" s="8" t="s">
        <v>1664</v>
      </c>
      <c r="D559" s="8" t="s">
        <v>32</v>
      </c>
      <c r="E559" s="8" t="s">
        <v>33</v>
      </c>
      <c r="F559" s="8" t="s">
        <v>1665</v>
      </c>
      <c r="G559" s="8" t="s">
        <v>35</v>
      </c>
      <c r="H559" s="8" t="s">
        <v>36</v>
      </c>
      <c r="I559" s="49">
        <v>1</v>
      </c>
      <c r="J559" s="49">
        <v>200</v>
      </c>
      <c r="K559" s="49">
        <v>0</v>
      </c>
      <c r="L559" s="49">
        <v>200</v>
      </c>
      <c r="M559" s="49">
        <v>680</v>
      </c>
    </row>
    <row r="560" ht="43.2" spans="1:13">
      <c r="A560" s="8" t="s">
        <v>1613</v>
      </c>
      <c r="B560" s="8" t="s">
        <v>1666</v>
      </c>
      <c r="C560" s="8" t="s">
        <v>1667</v>
      </c>
      <c r="D560" s="8" t="s">
        <v>25</v>
      </c>
      <c r="E560" s="8" t="s">
        <v>26</v>
      </c>
      <c r="F560" s="8" t="s">
        <v>1668</v>
      </c>
      <c r="G560" s="8" t="s">
        <v>28</v>
      </c>
      <c r="H560" s="8" t="s">
        <v>29</v>
      </c>
      <c r="I560" s="49">
        <v>1</v>
      </c>
      <c r="J560" s="49">
        <v>700</v>
      </c>
      <c r="K560" s="49">
        <v>0</v>
      </c>
      <c r="L560" s="49">
        <v>700</v>
      </c>
      <c r="M560" s="49">
        <v>2750</v>
      </c>
    </row>
    <row r="561" ht="43.2" spans="1:13">
      <c r="A561" s="8" t="s">
        <v>1613</v>
      </c>
      <c r="B561" s="8" t="s">
        <v>1669</v>
      </c>
      <c r="C561" s="8" t="s">
        <v>1670</v>
      </c>
      <c r="D561" s="8" t="s">
        <v>276</v>
      </c>
      <c r="E561" s="8" t="s">
        <v>698</v>
      </c>
      <c r="F561" s="8" t="s">
        <v>1671</v>
      </c>
      <c r="G561" s="8" t="s">
        <v>700</v>
      </c>
      <c r="H561" s="8" t="s">
        <v>29</v>
      </c>
      <c r="I561" s="49">
        <v>1</v>
      </c>
      <c r="J561" s="49">
        <v>7200</v>
      </c>
      <c r="K561" s="49">
        <v>0</v>
      </c>
      <c r="L561" s="49">
        <v>7200</v>
      </c>
      <c r="M561" s="49">
        <v>36800</v>
      </c>
    </row>
    <row r="562" ht="43.2" spans="1:13">
      <c r="A562" s="8" t="s">
        <v>1613</v>
      </c>
      <c r="B562" s="8" t="s">
        <v>1672</v>
      </c>
      <c r="C562" s="8" t="s">
        <v>1673</v>
      </c>
      <c r="D562" s="8" t="s">
        <v>60</v>
      </c>
      <c r="E562" s="8" t="s">
        <v>1674</v>
      </c>
      <c r="F562" s="8" t="s">
        <v>1675</v>
      </c>
      <c r="G562" s="8" t="s">
        <v>511</v>
      </c>
      <c r="H562" s="8" t="s">
        <v>77</v>
      </c>
      <c r="I562" s="49">
        <v>1</v>
      </c>
      <c r="J562" s="49">
        <v>21110</v>
      </c>
      <c r="K562" s="49">
        <v>6330</v>
      </c>
      <c r="L562" s="49">
        <v>27440</v>
      </c>
      <c r="M562" s="49">
        <v>75800</v>
      </c>
    </row>
    <row r="563" ht="43.2" spans="1:13">
      <c r="A563" s="8" t="s">
        <v>1613</v>
      </c>
      <c r="B563" s="8" t="s">
        <v>1676</v>
      </c>
      <c r="C563" s="8" t="s">
        <v>1677</v>
      </c>
      <c r="D563" s="8" t="s">
        <v>25</v>
      </c>
      <c r="E563" s="8" t="s">
        <v>45</v>
      </c>
      <c r="F563" s="8" t="s">
        <v>1678</v>
      </c>
      <c r="G563" s="8" t="s">
        <v>47</v>
      </c>
      <c r="H563" s="8" t="s">
        <v>48</v>
      </c>
      <c r="I563" s="49">
        <v>1</v>
      </c>
      <c r="J563" s="49">
        <v>700</v>
      </c>
      <c r="K563" s="49">
        <v>0</v>
      </c>
      <c r="L563" s="49">
        <v>700</v>
      </c>
      <c r="M563" s="49">
        <v>2680</v>
      </c>
    </row>
    <row r="564" ht="28.8" spans="1:13">
      <c r="A564" s="8" t="s">
        <v>1613</v>
      </c>
      <c r="B564" s="8" t="s">
        <v>1679</v>
      </c>
      <c r="C564" s="8" t="s">
        <v>1680</v>
      </c>
      <c r="D564" s="8" t="s">
        <v>32</v>
      </c>
      <c r="E564" s="8" t="s">
        <v>33</v>
      </c>
      <c r="F564" s="8" t="s">
        <v>1681</v>
      </c>
      <c r="G564" s="8" t="s">
        <v>35</v>
      </c>
      <c r="H564" s="8" t="s">
        <v>36</v>
      </c>
      <c r="I564" s="49">
        <v>1</v>
      </c>
      <c r="J564" s="49">
        <v>200</v>
      </c>
      <c r="K564" s="49">
        <v>0</v>
      </c>
      <c r="L564" s="49">
        <v>200</v>
      </c>
      <c r="M564" s="49">
        <v>680</v>
      </c>
    </row>
    <row r="565" ht="43.2" spans="1:13">
      <c r="A565" s="8" t="s">
        <v>1613</v>
      </c>
      <c r="B565" s="8" t="s">
        <v>1682</v>
      </c>
      <c r="C565" s="8" t="s">
        <v>1683</v>
      </c>
      <c r="D565" s="8" t="s">
        <v>25</v>
      </c>
      <c r="E565" s="8" t="s">
        <v>45</v>
      </c>
      <c r="F565" s="8" t="s">
        <v>1684</v>
      </c>
      <c r="G565" s="8" t="s">
        <v>47</v>
      </c>
      <c r="H565" s="8" t="s">
        <v>48</v>
      </c>
      <c r="I565" s="49">
        <v>1</v>
      </c>
      <c r="J565" s="49">
        <v>700</v>
      </c>
      <c r="K565" s="49">
        <v>0</v>
      </c>
      <c r="L565" s="49">
        <v>700</v>
      </c>
      <c r="M565" s="49">
        <v>2680</v>
      </c>
    </row>
    <row r="566" ht="43.2" spans="1:13">
      <c r="A566" s="8" t="s">
        <v>1613</v>
      </c>
      <c r="B566" s="8" t="s">
        <v>1685</v>
      </c>
      <c r="C566" s="8" t="s">
        <v>1686</v>
      </c>
      <c r="D566" s="8" t="s">
        <v>25</v>
      </c>
      <c r="E566" s="8" t="s">
        <v>45</v>
      </c>
      <c r="F566" s="8" t="s">
        <v>1687</v>
      </c>
      <c r="G566" s="8" t="s">
        <v>47</v>
      </c>
      <c r="H566" s="8" t="s">
        <v>48</v>
      </c>
      <c r="I566" s="49">
        <v>1</v>
      </c>
      <c r="J566" s="49">
        <v>700</v>
      </c>
      <c r="K566" s="49">
        <v>0</v>
      </c>
      <c r="L566" s="49">
        <v>700</v>
      </c>
      <c r="M566" s="49">
        <v>2680</v>
      </c>
    </row>
    <row r="567" ht="43.2" spans="1:13">
      <c r="A567" s="8" t="s">
        <v>1613</v>
      </c>
      <c r="B567" s="8" t="s">
        <v>1688</v>
      </c>
      <c r="C567" s="8" t="s">
        <v>1689</v>
      </c>
      <c r="D567" s="8" t="s">
        <v>276</v>
      </c>
      <c r="E567" s="8" t="s">
        <v>277</v>
      </c>
      <c r="F567" s="8" t="s">
        <v>1690</v>
      </c>
      <c r="G567" s="8" t="s">
        <v>279</v>
      </c>
      <c r="H567" s="8" t="s">
        <v>84</v>
      </c>
      <c r="I567" s="49">
        <v>1</v>
      </c>
      <c r="J567" s="49">
        <v>7200</v>
      </c>
      <c r="K567" s="49">
        <v>0</v>
      </c>
      <c r="L567" s="49">
        <v>7200</v>
      </c>
      <c r="M567" s="49">
        <v>26800</v>
      </c>
    </row>
    <row r="568" ht="28.8" spans="1:13">
      <c r="A568" s="8" t="s">
        <v>1613</v>
      </c>
      <c r="B568" s="8" t="s">
        <v>1691</v>
      </c>
      <c r="C568" s="8" t="s">
        <v>1692</v>
      </c>
      <c r="D568" s="8" t="s">
        <v>32</v>
      </c>
      <c r="E568" s="8" t="s">
        <v>67</v>
      </c>
      <c r="F568" s="8" t="s">
        <v>1693</v>
      </c>
      <c r="G568" s="8" t="s">
        <v>35</v>
      </c>
      <c r="H568" s="8" t="s">
        <v>36</v>
      </c>
      <c r="I568" s="49">
        <v>1</v>
      </c>
      <c r="J568" s="49">
        <v>200</v>
      </c>
      <c r="K568" s="49">
        <v>0</v>
      </c>
      <c r="L568" s="49">
        <v>200</v>
      </c>
      <c r="M568" s="49">
        <v>680</v>
      </c>
    </row>
    <row r="569" ht="43.2" spans="1:13">
      <c r="A569" s="8" t="s">
        <v>1613</v>
      </c>
      <c r="B569" s="9" t="s">
        <v>1694</v>
      </c>
      <c r="C569" s="8" t="s">
        <v>1683</v>
      </c>
      <c r="D569" s="8" t="s">
        <v>25</v>
      </c>
      <c r="E569" s="8" t="s">
        <v>45</v>
      </c>
      <c r="F569" s="8" t="s">
        <v>1695</v>
      </c>
      <c r="G569" s="8" t="s">
        <v>47</v>
      </c>
      <c r="H569" s="8" t="s">
        <v>48</v>
      </c>
      <c r="I569" s="49">
        <v>1</v>
      </c>
      <c r="J569" s="49">
        <v>700</v>
      </c>
      <c r="K569" s="49">
        <v>0</v>
      </c>
      <c r="L569" s="49">
        <v>700</v>
      </c>
      <c r="M569" s="49">
        <v>2680</v>
      </c>
    </row>
    <row r="570" ht="43.2" spans="1:13">
      <c r="A570" s="8" t="s">
        <v>1613</v>
      </c>
      <c r="B570" s="8" t="s">
        <v>1696</v>
      </c>
      <c r="C570" s="8" t="s">
        <v>1697</v>
      </c>
      <c r="D570" s="8" t="s">
        <v>25</v>
      </c>
      <c r="E570" s="8" t="s">
        <v>45</v>
      </c>
      <c r="F570" s="8" t="s">
        <v>1698</v>
      </c>
      <c r="G570" s="8" t="s">
        <v>47</v>
      </c>
      <c r="H570" s="8" t="s">
        <v>48</v>
      </c>
      <c r="I570" s="49">
        <v>1</v>
      </c>
      <c r="J570" s="49">
        <v>700</v>
      </c>
      <c r="K570" s="49">
        <v>0</v>
      </c>
      <c r="L570" s="49">
        <v>700</v>
      </c>
      <c r="M570" s="49">
        <v>2680</v>
      </c>
    </row>
    <row r="571" ht="43.2" spans="1:13">
      <c r="A571" s="8" t="s">
        <v>1613</v>
      </c>
      <c r="B571" s="8" t="s">
        <v>1699</v>
      </c>
      <c r="C571" s="8" t="s">
        <v>1700</v>
      </c>
      <c r="D571" s="8" t="s">
        <v>25</v>
      </c>
      <c r="E571" s="8" t="s">
        <v>26</v>
      </c>
      <c r="F571" s="8" t="s">
        <v>1701</v>
      </c>
      <c r="G571" s="8" t="s">
        <v>28</v>
      </c>
      <c r="H571" s="8" t="s">
        <v>29</v>
      </c>
      <c r="I571" s="49">
        <v>1</v>
      </c>
      <c r="J571" s="49">
        <v>700</v>
      </c>
      <c r="K571" s="49">
        <v>0</v>
      </c>
      <c r="L571" s="49">
        <v>700</v>
      </c>
      <c r="M571" s="49">
        <v>2750</v>
      </c>
    </row>
    <row r="572" ht="28.8" spans="1:13">
      <c r="A572" s="8" t="s">
        <v>1613</v>
      </c>
      <c r="B572" s="8" t="s">
        <v>1702</v>
      </c>
      <c r="C572" s="8" t="s">
        <v>1703</v>
      </c>
      <c r="D572" s="8" t="s">
        <v>32</v>
      </c>
      <c r="E572" s="8" t="s">
        <v>33</v>
      </c>
      <c r="F572" s="8" t="s">
        <v>1704</v>
      </c>
      <c r="G572" s="8" t="s">
        <v>35</v>
      </c>
      <c r="H572" s="8" t="s">
        <v>36</v>
      </c>
      <c r="I572" s="49">
        <v>1</v>
      </c>
      <c r="J572" s="49">
        <v>200</v>
      </c>
      <c r="K572" s="49">
        <v>0</v>
      </c>
      <c r="L572" s="49">
        <v>200</v>
      </c>
      <c r="M572" s="49">
        <v>680</v>
      </c>
    </row>
    <row r="573" ht="43.2" spans="1:13">
      <c r="A573" s="8" t="s">
        <v>1613</v>
      </c>
      <c r="B573" s="8" t="s">
        <v>1705</v>
      </c>
      <c r="C573" s="8" t="s">
        <v>1706</v>
      </c>
      <c r="D573" s="8" t="s">
        <v>180</v>
      </c>
      <c r="E573" s="8" t="s">
        <v>354</v>
      </c>
      <c r="F573" s="8" t="s">
        <v>1707</v>
      </c>
      <c r="G573" s="8" t="s">
        <v>83</v>
      </c>
      <c r="H573" s="8" t="s">
        <v>48</v>
      </c>
      <c r="I573" s="49">
        <v>1</v>
      </c>
      <c r="J573" s="49">
        <v>18500</v>
      </c>
      <c r="K573" s="49">
        <v>0</v>
      </c>
      <c r="L573" s="49">
        <v>18500</v>
      </c>
      <c r="M573" s="49">
        <v>82600</v>
      </c>
    </row>
    <row r="574" ht="57.6" spans="1:13">
      <c r="A574" s="8" t="s">
        <v>1613</v>
      </c>
      <c r="B574" s="8" t="s">
        <v>1705</v>
      </c>
      <c r="C574" s="8" t="s">
        <v>1706</v>
      </c>
      <c r="D574" s="8" t="s">
        <v>80</v>
      </c>
      <c r="E574" s="8" t="s">
        <v>1708</v>
      </c>
      <c r="F574" s="8" t="s">
        <v>1709</v>
      </c>
      <c r="G574" s="8" t="s">
        <v>178</v>
      </c>
      <c r="H574" s="8" t="s">
        <v>64</v>
      </c>
      <c r="I574" s="49">
        <v>1</v>
      </c>
      <c r="J574" s="49">
        <v>31300</v>
      </c>
      <c r="K574" s="49">
        <v>0</v>
      </c>
      <c r="L574" s="49">
        <v>31300</v>
      </c>
      <c r="M574" s="49">
        <v>115900</v>
      </c>
    </row>
    <row r="575" ht="57.6" spans="1:13">
      <c r="A575" s="8" t="s">
        <v>1613</v>
      </c>
      <c r="B575" s="8" t="s">
        <v>1705</v>
      </c>
      <c r="C575" s="8" t="s">
        <v>1706</v>
      </c>
      <c r="D575" s="8" t="s">
        <v>60</v>
      </c>
      <c r="E575" s="8" t="s">
        <v>538</v>
      </c>
      <c r="F575" s="8" t="s">
        <v>1710</v>
      </c>
      <c r="G575" s="8" t="s">
        <v>540</v>
      </c>
      <c r="H575" s="8" t="s">
        <v>64</v>
      </c>
      <c r="I575" s="49">
        <v>1</v>
      </c>
      <c r="J575" s="49">
        <v>1800</v>
      </c>
      <c r="K575" s="49">
        <v>0</v>
      </c>
      <c r="L575" s="49">
        <v>1800</v>
      </c>
      <c r="M575" s="49">
        <v>6700</v>
      </c>
    </row>
    <row r="576" ht="57.6" spans="1:13">
      <c r="A576" s="8" t="s">
        <v>1613</v>
      </c>
      <c r="B576" s="8" t="s">
        <v>1705</v>
      </c>
      <c r="C576" s="8" t="s">
        <v>1706</v>
      </c>
      <c r="D576" s="8" t="s">
        <v>60</v>
      </c>
      <c r="E576" s="8" t="s">
        <v>61</v>
      </c>
      <c r="F576" s="8" t="s">
        <v>1711</v>
      </c>
      <c r="G576" s="8" t="s">
        <v>199</v>
      </c>
      <c r="H576" s="8" t="s">
        <v>48</v>
      </c>
      <c r="I576" s="49">
        <v>1</v>
      </c>
      <c r="J576" s="49">
        <v>2300</v>
      </c>
      <c r="K576" s="49">
        <v>0</v>
      </c>
      <c r="L576" s="49">
        <v>2300</v>
      </c>
      <c r="M576" s="49">
        <v>7000</v>
      </c>
    </row>
    <row r="577" ht="43.2" spans="1:13">
      <c r="A577" s="8" t="s">
        <v>1613</v>
      </c>
      <c r="B577" s="8" t="s">
        <v>1712</v>
      </c>
      <c r="C577" s="8" t="s">
        <v>1713</v>
      </c>
      <c r="D577" s="8" t="s">
        <v>80</v>
      </c>
      <c r="E577" s="8" t="s">
        <v>1545</v>
      </c>
      <c r="F577" s="8" t="s">
        <v>1714</v>
      </c>
      <c r="G577" s="8" t="s">
        <v>369</v>
      </c>
      <c r="H577" s="8" t="s">
        <v>144</v>
      </c>
      <c r="I577" s="49">
        <v>1</v>
      </c>
      <c r="J577" s="49">
        <v>31300</v>
      </c>
      <c r="K577" s="49">
        <v>0</v>
      </c>
      <c r="L577" s="49">
        <v>31300</v>
      </c>
      <c r="M577" s="49">
        <v>99800</v>
      </c>
    </row>
    <row r="578" ht="28.8" spans="1:13">
      <c r="A578" s="8" t="s">
        <v>1613</v>
      </c>
      <c r="B578" s="8" t="s">
        <v>1715</v>
      </c>
      <c r="C578" s="8" t="s">
        <v>1716</v>
      </c>
      <c r="D578" s="8" t="s">
        <v>32</v>
      </c>
      <c r="E578" s="8" t="s">
        <v>33</v>
      </c>
      <c r="F578" s="8" t="s">
        <v>1717</v>
      </c>
      <c r="G578" s="8" t="s">
        <v>35</v>
      </c>
      <c r="H578" s="8" t="s">
        <v>36</v>
      </c>
      <c r="I578" s="49">
        <v>1</v>
      </c>
      <c r="J578" s="49">
        <v>200</v>
      </c>
      <c r="K578" s="49">
        <v>0</v>
      </c>
      <c r="L578" s="49">
        <v>200</v>
      </c>
      <c r="M578" s="49">
        <v>680</v>
      </c>
    </row>
    <row r="579" ht="43.2" spans="1:13">
      <c r="A579" s="8" t="s">
        <v>1613</v>
      </c>
      <c r="B579" s="8" t="s">
        <v>1718</v>
      </c>
      <c r="C579" s="8" t="s">
        <v>1719</v>
      </c>
      <c r="D579" s="8" t="s">
        <v>80</v>
      </c>
      <c r="E579" s="8" t="s">
        <v>1545</v>
      </c>
      <c r="F579" s="8" t="s">
        <v>1720</v>
      </c>
      <c r="G579" s="8" t="s">
        <v>369</v>
      </c>
      <c r="H579" s="8" t="s">
        <v>144</v>
      </c>
      <c r="I579" s="49">
        <v>1</v>
      </c>
      <c r="J579" s="49">
        <v>31300</v>
      </c>
      <c r="K579" s="49">
        <v>0</v>
      </c>
      <c r="L579" s="49">
        <v>31300</v>
      </c>
      <c r="M579" s="49">
        <v>99800</v>
      </c>
    </row>
    <row r="580" ht="43.2" spans="1:13">
      <c r="A580" s="8" t="s">
        <v>1613</v>
      </c>
      <c r="B580" s="8" t="s">
        <v>1721</v>
      </c>
      <c r="C580" s="8" t="s">
        <v>1722</v>
      </c>
      <c r="D580" s="8" t="s">
        <v>25</v>
      </c>
      <c r="E580" s="8" t="s">
        <v>159</v>
      </c>
      <c r="F580" s="8" t="s">
        <v>1723</v>
      </c>
      <c r="G580" s="8" t="s">
        <v>161</v>
      </c>
      <c r="H580" s="8" t="s">
        <v>29</v>
      </c>
      <c r="I580" s="49">
        <v>1</v>
      </c>
      <c r="J580" s="49">
        <v>700</v>
      </c>
      <c r="K580" s="49">
        <v>0</v>
      </c>
      <c r="L580" s="49">
        <v>700</v>
      </c>
      <c r="M580" s="49">
        <v>2350</v>
      </c>
    </row>
    <row r="581" ht="28.8" spans="1:13">
      <c r="A581" s="8" t="s">
        <v>1613</v>
      </c>
      <c r="B581" s="8" t="s">
        <v>1724</v>
      </c>
      <c r="C581" s="8" t="s">
        <v>1725</v>
      </c>
      <c r="D581" s="8" t="s">
        <v>25</v>
      </c>
      <c r="E581" s="8" t="s">
        <v>26</v>
      </c>
      <c r="F581" s="8" t="s">
        <v>1726</v>
      </c>
      <c r="G581" s="8" t="s">
        <v>28</v>
      </c>
      <c r="H581" s="8" t="s">
        <v>29</v>
      </c>
      <c r="I581" s="49">
        <v>1</v>
      </c>
      <c r="J581" s="49">
        <v>700</v>
      </c>
      <c r="K581" s="49">
        <v>0</v>
      </c>
      <c r="L581" s="49">
        <v>700</v>
      </c>
      <c r="M581" s="49">
        <v>2750</v>
      </c>
    </row>
    <row r="582" ht="24" spans="1:13">
      <c r="A582" s="50" t="s">
        <v>1727</v>
      </c>
      <c r="B582" s="50" t="s">
        <v>1728</v>
      </c>
      <c r="C582" s="50"/>
      <c r="D582" s="50" t="s">
        <v>560</v>
      </c>
      <c r="E582" s="50" t="s">
        <v>561</v>
      </c>
      <c r="F582" s="50" t="s">
        <v>1729</v>
      </c>
      <c r="G582" s="50" t="s">
        <v>1730</v>
      </c>
      <c r="H582" s="50" t="s">
        <v>64</v>
      </c>
      <c r="I582" s="50">
        <v>1</v>
      </c>
      <c r="J582" s="52">
        <v>10000</v>
      </c>
      <c r="K582" s="52">
        <v>1000</v>
      </c>
      <c r="L582" s="52">
        <v>11000</v>
      </c>
      <c r="M582" s="52"/>
    </row>
    <row r="583" ht="57.6" spans="1:13">
      <c r="A583" s="8" t="s">
        <v>1727</v>
      </c>
      <c r="B583" s="8" t="s">
        <v>1731</v>
      </c>
      <c r="C583" s="8" t="s">
        <v>1732</v>
      </c>
      <c r="D583" s="8" t="s">
        <v>60</v>
      </c>
      <c r="E583" s="8" t="s">
        <v>538</v>
      </c>
      <c r="F583" s="8" t="s">
        <v>1733</v>
      </c>
      <c r="G583" s="8" t="s">
        <v>540</v>
      </c>
      <c r="H583" s="8" t="s">
        <v>64</v>
      </c>
      <c r="I583" s="49">
        <v>1</v>
      </c>
      <c r="J583" s="49">
        <v>1800</v>
      </c>
      <c r="K583" s="49">
        <v>0</v>
      </c>
      <c r="L583" s="49">
        <v>1800</v>
      </c>
      <c r="M583" s="49">
        <v>6330</v>
      </c>
    </row>
    <row r="584" ht="28.8" spans="1:13">
      <c r="A584" s="8" t="s">
        <v>1727</v>
      </c>
      <c r="B584" s="8" t="s">
        <v>1731</v>
      </c>
      <c r="C584" s="8" t="s">
        <v>1732</v>
      </c>
      <c r="D584" s="8" t="s">
        <v>60</v>
      </c>
      <c r="E584" s="8" t="s">
        <v>238</v>
      </c>
      <c r="F584" s="8" t="s">
        <v>1734</v>
      </c>
      <c r="G584" s="8" t="s">
        <v>63</v>
      </c>
      <c r="H584" s="8" t="s">
        <v>64</v>
      </c>
      <c r="I584" s="49">
        <v>1</v>
      </c>
      <c r="J584" s="49">
        <v>1800</v>
      </c>
      <c r="K584" s="49">
        <v>0</v>
      </c>
      <c r="L584" s="49">
        <v>1800</v>
      </c>
      <c r="M584" s="49">
        <v>6330</v>
      </c>
    </row>
    <row r="585" ht="36" spans="1:13">
      <c r="A585" s="50" t="s">
        <v>1727</v>
      </c>
      <c r="B585" s="50" t="s">
        <v>1735</v>
      </c>
      <c r="C585" s="50" t="s">
        <v>1736</v>
      </c>
      <c r="D585" s="50" t="s">
        <v>615</v>
      </c>
      <c r="E585" s="50" t="s">
        <v>1737</v>
      </c>
      <c r="F585" s="50" t="s">
        <v>1738</v>
      </c>
      <c r="G585" s="50" t="s">
        <v>1739</v>
      </c>
      <c r="H585" s="50" t="s">
        <v>1056</v>
      </c>
      <c r="I585" s="50">
        <v>1</v>
      </c>
      <c r="J585" s="52">
        <v>11000</v>
      </c>
      <c r="K585" s="52">
        <v>0</v>
      </c>
      <c r="L585" s="52">
        <v>11000</v>
      </c>
      <c r="M585" s="52"/>
    </row>
    <row r="586" ht="57.6" spans="1:13">
      <c r="A586" s="8" t="s">
        <v>1727</v>
      </c>
      <c r="B586" s="8" t="s">
        <v>1740</v>
      </c>
      <c r="C586" s="8" t="s">
        <v>1741</v>
      </c>
      <c r="D586" s="8" t="s">
        <v>60</v>
      </c>
      <c r="E586" s="8" t="s">
        <v>1742</v>
      </c>
      <c r="F586" s="8" t="s">
        <v>1743</v>
      </c>
      <c r="G586" s="8" t="s">
        <v>178</v>
      </c>
      <c r="H586" s="8" t="s">
        <v>64</v>
      </c>
      <c r="I586" s="49">
        <v>1</v>
      </c>
      <c r="J586" s="49">
        <v>1800</v>
      </c>
      <c r="K586" s="49">
        <v>0</v>
      </c>
      <c r="L586" s="49">
        <v>1800</v>
      </c>
      <c r="M586" s="49">
        <v>5360</v>
      </c>
    </row>
    <row r="587" ht="57.6" spans="1:13">
      <c r="A587" s="8" t="s">
        <v>1727</v>
      </c>
      <c r="B587" s="8" t="s">
        <v>1740</v>
      </c>
      <c r="C587" s="8" t="s">
        <v>1741</v>
      </c>
      <c r="D587" s="8" t="s">
        <v>80</v>
      </c>
      <c r="E587" s="8" t="s">
        <v>1708</v>
      </c>
      <c r="F587" s="8" t="s">
        <v>1744</v>
      </c>
      <c r="G587" s="8" t="s">
        <v>178</v>
      </c>
      <c r="H587" s="8" t="s">
        <v>64</v>
      </c>
      <c r="I587" s="49">
        <v>1</v>
      </c>
      <c r="J587" s="49">
        <v>31300</v>
      </c>
      <c r="K587" s="49">
        <v>0</v>
      </c>
      <c r="L587" s="49">
        <v>31300</v>
      </c>
      <c r="M587" s="49">
        <v>115900</v>
      </c>
    </row>
    <row r="588" ht="28.8" spans="1:13">
      <c r="A588" s="8" t="s">
        <v>1727</v>
      </c>
      <c r="B588" s="8" t="s">
        <v>1745</v>
      </c>
      <c r="C588" s="8" t="s">
        <v>1746</v>
      </c>
      <c r="D588" s="8" t="s">
        <v>135</v>
      </c>
      <c r="E588" s="8" t="s">
        <v>136</v>
      </c>
      <c r="F588" s="8" t="s">
        <v>1747</v>
      </c>
      <c r="G588" s="8" t="s">
        <v>138</v>
      </c>
      <c r="H588" s="8" t="s">
        <v>64</v>
      </c>
      <c r="I588" s="49">
        <v>1</v>
      </c>
      <c r="J588" s="49">
        <v>12000</v>
      </c>
      <c r="K588" s="49">
        <v>0</v>
      </c>
      <c r="L588" s="49">
        <v>12000</v>
      </c>
      <c r="M588" s="49">
        <v>27000</v>
      </c>
    </row>
    <row r="589" ht="43.2" spans="1:13">
      <c r="A589" s="8" t="s">
        <v>1727</v>
      </c>
      <c r="B589" s="8" t="s">
        <v>1748</v>
      </c>
      <c r="C589" s="8" t="s">
        <v>1749</v>
      </c>
      <c r="D589" s="8" t="s">
        <v>25</v>
      </c>
      <c r="E589" s="8" t="s">
        <v>45</v>
      </c>
      <c r="F589" s="8" t="s">
        <v>1750</v>
      </c>
      <c r="G589" s="8" t="s">
        <v>47</v>
      </c>
      <c r="H589" s="8" t="s">
        <v>48</v>
      </c>
      <c r="I589" s="49">
        <v>1</v>
      </c>
      <c r="J589" s="49">
        <v>700</v>
      </c>
      <c r="K589" s="49">
        <v>0</v>
      </c>
      <c r="L589" s="49">
        <v>700</v>
      </c>
      <c r="M589" s="49">
        <v>2980</v>
      </c>
    </row>
    <row r="590" ht="28.8" spans="1:13">
      <c r="A590" s="8" t="s">
        <v>1727</v>
      </c>
      <c r="B590" s="8" t="s">
        <v>1751</v>
      </c>
      <c r="C590" s="8" t="s">
        <v>1752</v>
      </c>
      <c r="D590" s="8" t="s">
        <v>32</v>
      </c>
      <c r="E590" s="8" t="s">
        <v>33</v>
      </c>
      <c r="F590" s="8" t="s">
        <v>1753</v>
      </c>
      <c r="G590" s="8" t="s">
        <v>35</v>
      </c>
      <c r="H590" s="8" t="s">
        <v>36</v>
      </c>
      <c r="I590" s="49">
        <v>1</v>
      </c>
      <c r="J590" s="49">
        <v>200</v>
      </c>
      <c r="K590" s="49">
        <v>0</v>
      </c>
      <c r="L590" s="49">
        <v>200</v>
      </c>
      <c r="M590" s="49">
        <v>680</v>
      </c>
    </row>
    <row r="591" ht="43.2" spans="1:13">
      <c r="A591" s="8" t="s">
        <v>1727</v>
      </c>
      <c r="B591" s="8" t="s">
        <v>1754</v>
      </c>
      <c r="C591" s="8" t="s">
        <v>1755</v>
      </c>
      <c r="D591" s="8" t="s">
        <v>18</v>
      </c>
      <c r="E591" s="8" t="s">
        <v>19</v>
      </c>
      <c r="F591" s="8" t="s">
        <v>1756</v>
      </c>
      <c r="G591" s="8" t="s">
        <v>397</v>
      </c>
      <c r="H591" s="8" t="s">
        <v>48</v>
      </c>
      <c r="I591" s="49">
        <v>1</v>
      </c>
      <c r="J591" s="49">
        <v>360</v>
      </c>
      <c r="K591" s="49">
        <v>0</v>
      </c>
      <c r="L591" s="49">
        <v>360</v>
      </c>
      <c r="M591" s="49">
        <v>1480</v>
      </c>
    </row>
    <row r="592" ht="57.6" spans="1:13">
      <c r="A592" s="8" t="s">
        <v>1727</v>
      </c>
      <c r="B592" s="8" t="s">
        <v>1757</v>
      </c>
      <c r="C592" s="8" t="s">
        <v>1758</v>
      </c>
      <c r="D592" s="8" t="s">
        <v>80</v>
      </c>
      <c r="E592" s="8" t="s">
        <v>1759</v>
      </c>
      <c r="F592" s="8" t="s">
        <v>1760</v>
      </c>
      <c r="G592" s="8" t="s">
        <v>323</v>
      </c>
      <c r="H592" s="8" t="s">
        <v>1243</v>
      </c>
      <c r="I592" s="49">
        <v>1</v>
      </c>
      <c r="J592" s="49">
        <v>31300</v>
      </c>
      <c r="K592" s="49">
        <v>0</v>
      </c>
      <c r="L592" s="49">
        <v>31300</v>
      </c>
      <c r="M592" s="49">
        <v>120000</v>
      </c>
    </row>
    <row r="593" ht="43.2" spans="1:13">
      <c r="A593" s="8" t="s">
        <v>1727</v>
      </c>
      <c r="B593" s="8" t="s">
        <v>1761</v>
      </c>
      <c r="C593" s="8" t="s">
        <v>1762</v>
      </c>
      <c r="D593" s="8" t="s">
        <v>276</v>
      </c>
      <c r="E593" s="8" t="s">
        <v>888</v>
      </c>
      <c r="F593" s="8" t="s">
        <v>1763</v>
      </c>
      <c r="G593" s="8" t="s">
        <v>890</v>
      </c>
      <c r="H593" s="8" t="s">
        <v>48</v>
      </c>
      <c r="I593" s="49">
        <v>1</v>
      </c>
      <c r="J593" s="49">
        <v>7200</v>
      </c>
      <c r="K593" s="49">
        <v>0</v>
      </c>
      <c r="L593" s="49">
        <v>7200</v>
      </c>
      <c r="M593" s="49">
        <v>24800</v>
      </c>
    </row>
    <row r="594" ht="57.6" spans="1:13">
      <c r="A594" s="8" t="s">
        <v>1727</v>
      </c>
      <c r="B594" s="8" t="s">
        <v>1764</v>
      </c>
      <c r="C594" s="8" t="s">
        <v>1765</v>
      </c>
      <c r="D594" s="8" t="s">
        <v>60</v>
      </c>
      <c r="E594" s="8" t="s">
        <v>1742</v>
      </c>
      <c r="F594" s="8" t="s">
        <v>1766</v>
      </c>
      <c r="G594" s="8" t="s">
        <v>178</v>
      </c>
      <c r="H594" s="8" t="s">
        <v>64</v>
      </c>
      <c r="I594" s="49">
        <v>1</v>
      </c>
      <c r="J594" s="49">
        <v>1800</v>
      </c>
      <c r="K594" s="49">
        <v>0</v>
      </c>
      <c r="L594" s="49">
        <v>1800</v>
      </c>
      <c r="M594" s="49">
        <v>5360</v>
      </c>
    </row>
    <row r="595" ht="43.2" spans="1:13">
      <c r="A595" s="8" t="s">
        <v>1727</v>
      </c>
      <c r="B595" s="8" t="s">
        <v>1767</v>
      </c>
      <c r="C595" s="8" t="s">
        <v>1768</v>
      </c>
      <c r="D595" s="8" t="s">
        <v>135</v>
      </c>
      <c r="E595" s="8" t="s">
        <v>136</v>
      </c>
      <c r="F595" s="8" t="s">
        <v>1769</v>
      </c>
      <c r="G595" s="8" t="s">
        <v>138</v>
      </c>
      <c r="H595" s="8" t="s">
        <v>64</v>
      </c>
      <c r="I595" s="49">
        <v>1</v>
      </c>
      <c r="J595" s="49">
        <v>12000</v>
      </c>
      <c r="K595" s="49">
        <v>0</v>
      </c>
      <c r="L595" s="49">
        <v>12000</v>
      </c>
      <c r="M595" s="49">
        <v>27000</v>
      </c>
    </row>
    <row r="596" ht="43.2" spans="1:13">
      <c r="A596" s="8" t="s">
        <v>1770</v>
      </c>
      <c r="B596" s="8" t="s">
        <v>1771</v>
      </c>
      <c r="C596" s="8" t="s">
        <v>1772</v>
      </c>
      <c r="D596" s="8" t="s">
        <v>576</v>
      </c>
      <c r="E596" s="8" t="s">
        <v>918</v>
      </c>
      <c r="F596" s="8" t="s">
        <v>1773</v>
      </c>
      <c r="G596" s="8" t="s">
        <v>579</v>
      </c>
      <c r="H596" s="8" t="s">
        <v>64</v>
      </c>
      <c r="I596" s="49">
        <v>1</v>
      </c>
      <c r="J596" s="49">
        <v>41500</v>
      </c>
      <c r="K596" s="49">
        <v>12450</v>
      </c>
      <c r="L596" s="49">
        <v>53950</v>
      </c>
      <c r="M596" s="49">
        <v>124500</v>
      </c>
    </row>
    <row r="597" ht="43.2" spans="1:13">
      <c r="A597" s="8" t="s">
        <v>1770</v>
      </c>
      <c r="B597" s="8" t="s">
        <v>1771</v>
      </c>
      <c r="C597" s="8" t="s">
        <v>1772</v>
      </c>
      <c r="D597" s="8" t="s">
        <v>572</v>
      </c>
      <c r="E597" s="8" t="s">
        <v>573</v>
      </c>
      <c r="F597" s="8" t="s">
        <v>1774</v>
      </c>
      <c r="G597" s="8" t="s">
        <v>575</v>
      </c>
      <c r="H597" s="8" t="s">
        <v>64</v>
      </c>
      <c r="I597" s="49">
        <v>1</v>
      </c>
      <c r="J597" s="49">
        <v>600</v>
      </c>
      <c r="K597" s="49">
        <v>0</v>
      </c>
      <c r="L597" s="49">
        <v>600</v>
      </c>
      <c r="M597" s="49">
        <v>1800</v>
      </c>
    </row>
    <row r="598" ht="43.2" spans="1:13">
      <c r="A598" s="8" t="s">
        <v>1770</v>
      </c>
      <c r="B598" s="8" t="s">
        <v>1775</v>
      </c>
      <c r="C598" s="8" t="s">
        <v>1776</v>
      </c>
      <c r="D598" s="8" t="s">
        <v>135</v>
      </c>
      <c r="E598" s="8" t="s">
        <v>136</v>
      </c>
      <c r="F598" s="8" t="s">
        <v>1777</v>
      </c>
      <c r="G598" s="8" t="s">
        <v>138</v>
      </c>
      <c r="H598" s="8" t="s">
        <v>64</v>
      </c>
      <c r="I598" s="49">
        <v>1</v>
      </c>
      <c r="J598" s="49">
        <v>12000</v>
      </c>
      <c r="K598" s="49">
        <v>0</v>
      </c>
      <c r="L598" s="49">
        <v>12000</v>
      </c>
      <c r="M598" s="49">
        <v>27000</v>
      </c>
    </row>
    <row r="599" ht="43.2" spans="1:13">
      <c r="A599" s="8" t="s">
        <v>1770</v>
      </c>
      <c r="B599" s="8" t="s">
        <v>1778</v>
      </c>
      <c r="C599" s="8" t="s">
        <v>1779</v>
      </c>
      <c r="D599" s="8" t="s">
        <v>232</v>
      </c>
      <c r="E599" s="8" t="s">
        <v>233</v>
      </c>
      <c r="F599" s="8" t="s">
        <v>1780</v>
      </c>
      <c r="G599" s="8" t="s">
        <v>235</v>
      </c>
      <c r="H599" s="8" t="s">
        <v>84</v>
      </c>
      <c r="I599" s="49">
        <v>1</v>
      </c>
      <c r="J599" s="49">
        <v>500</v>
      </c>
      <c r="K599" s="49">
        <v>0</v>
      </c>
      <c r="L599" s="49">
        <v>500</v>
      </c>
      <c r="M599" s="49">
        <v>1580</v>
      </c>
    </row>
    <row r="600" ht="43.2" spans="1:13">
      <c r="A600" s="8" t="s">
        <v>1770</v>
      </c>
      <c r="B600" s="8" t="s">
        <v>1781</v>
      </c>
      <c r="C600" s="8" t="s">
        <v>1782</v>
      </c>
      <c r="D600" s="8" t="s">
        <v>276</v>
      </c>
      <c r="E600" s="8" t="s">
        <v>1783</v>
      </c>
      <c r="F600" s="8" t="s">
        <v>1784</v>
      </c>
      <c r="G600" s="8" t="s">
        <v>700</v>
      </c>
      <c r="H600" s="8" t="s">
        <v>342</v>
      </c>
      <c r="I600" s="49">
        <v>1</v>
      </c>
      <c r="J600" s="49">
        <v>20400</v>
      </c>
      <c r="K600" s="49">
        <v>0</v>
      </c>
      <c r="L600" s="49">
        <v>20400</v>
      </c>
      <c r="M600" s="49">
        <v>61600</v>
      </c>
    </row>
    <row r="601" ht="43.2" spans="1:13">
      <c r="A601" s="8" t="s">
        <v>1770</v>
      </c>
      <c r="B601" s="8" t="s">
        <v>1785</v>
      </c>
      <c r="C601" s="8" t="s">
        <v>1786</v>
      </c>
      <c r="D601" s="8" t="s">
        <v>180</v>
      </c>
      <c r="E601" s="8" t="s">
        <v>744</v>
      </c>
      <c r="F601" s="8" t="s">
        <v>1787</v>
      </c>
      <c r="G601" s="8" t="s">
        <v>376</v>
      </c>
      <c r="H601" s="8" t="s">
        <v>144</v>
      </c>
      <c r="I601" s="49">
        <v>1</v>
      </c>
      <c r="J601" s="49">
        <v>21500</v>
      </c>
      <c r="K601" s="49">
        <v>0</v>
      </c>
      <c r="L601" s="49">
        <v>21500</v>
      </c>
      <c r="M601" s="49">
        <v>88000</v>
      </c>
    </row>
    <row r="602" ht="43.2" spans="1:13">
      <c r="A602" s="8" t="s">
        <v>1770</v>
      </c>
      <c r="B602" s="8" t="s">
        <v>1785</v>
      </c>
      <c r="C602" s="8" t="s">
        <v>1786</v>
      </c>
      <c r="D602" s="8" t="s">
        <v>60</v>
      </c>
      <c r="E602" s="8" t="s">
        <v>1361</v>
      </c>
      <c r="F602" s="8" t="s">
        <v>1788</v>
      </c>
      <c r="G602" s="8" t="s">
        <v>143</v>
      </c>
      <c r="H602" s="8" t="s">
        <v>144</v>
      </c>
      <c r="I602" s="49">
        <v>1</v>
      </c>
      <c r="J602" s="49">
        <v>1800</v>
      </c>
      <c r="K602" s="49">
        <v>0</v>
      </c>
      <c r="L602" s="49">
        <v>1800</v>
      </c>
      <c r="M602" s="49">
        <v>6500</v>
      </c>
    </row>
    <row r="603" ht="43.2" spans="1:13">
      <c r="A603" s="8" t="s">
        <v>1770</v>
      </c>
      <c r="B603" s="8" t="s">
        <v>1789</v>
      </c>
      <c r="C603" s="8" t="s">
        <v>1790</v>
      </c>
      <c r="D603" s="8" t="s">
        <v>180</v>
      </c>
      <c r="E603" s="8" t="s">
        <v>744</v>
      </c>
      <c r="F603" s="8" t="s">
        <v>1791</v>
      </c>
      <c r="G603" s="8" t="s">
        <v>376</v>
      </c>
      <c r="H603" s="8" t="s">
        <v>144</v>
      </c>
      <c r="I603" s="49">
        <v>1</v>
      </c>
      <c r="J603" s="49">
        <v>21500</v>
      </c>
      <c r="K603" s="49">
        <v>0</v>
      </c>
      <c r="L603" s="49">
        <v>21500</v>
      </c>
      <c r="M603" s="49">
        <v>88000</v>
      </c>
    </row>
    <row r="604" ht="43.2" spans="1:13">
      <c r="A604" s="8" t="s">
        <v>1792</v>
      </c>
      <c r="B604" s="8" t="s">
        <v>1793</v>
      </c>
      <c r="C604" s="8" t="s">
        <v>1790</v>
      </c>
      <c r="D604" s="8" t="s">
        <v>1794</v>
      </c>
      <c r="E604" s="8" t="s">
        <v>81</v>
      </c>
      <c r="F604" s="8" t="s">
        <v>1795</v>
      </c>
      <c r="G604" s="8" t="s">
        <v>1796</v>
      </c>
      <c r="H604" s="8" t="s">
        <v>1797</v>
      </c>
      <c r="I604" s="49">
        <v>1</v>
      </c>
      <c r="J604" s="49">
        <v>31300</v>
      </c>
      <c r="K604" s="49">
        <v>0</v>
      </c>
      <c r="L604" s="49">
        <v>31300</v>
      </c>
      <c r="M604" s="49">
        <v>99100</v>
      </c>
    </row>
    <row r="605" ht="43.2" spans="1:13">
      <c r="A605" s="8" t="s">
        <v>1770</v>
      </c>
      <c r="B605" s="8" t="s">
        <v>1798</v>
      </c>
      <c r="C605" s="8" t="s">
        <v>1799</v>
      </c>
      <c r="D605" s="8" t="s">
        <v>32</v>
      </c>
      <c r="E605" s="8" t="s">
        <v>67</v>
      </c>
      <c r="F605" s="8" t="s">
        <v>1800</v>
      </c>
      <c r="G605" s="8" t="s">
        <v>35</v>
      </c>
      <c r="H605" s="8" t="s">
        <v>36</v>
      </c>
      <c r="I605" s="49">
        <v>1</v>
      </c>
      <c r="J605" s="49">
        <v>200</v>
      </c>
      <c r="K605" s="49">
        <v>0</v>
      </c>
      <c r="L605" s="49">
        <v>200</v>
      </c>
      <c r="M605" s="49">
        <v>680</v>
      </c>
    </row>
    <row r="606" ht="43.2" spans="1:13">
      <c r="A606" s="8" t="s">
        <v>1801</v>
      </c>
      <c r="B606" s="8" t="s">
        <v>1802</v>
      </c>
      <c r="C606" s="8" t="s">
        <v>1803</v>
      </c>
      <c r="D606" s="8" t="s">
        <v>18</v>
      </c>
      <c r="E606" s="8" t="s">
        <v>19</v>
      </c>
      <c r="F606" s="8" t="s">
        <v>1804</v>
      </c>
      <c r="G606" s="8" t="s">
        <v>397</v>
      </c>
      <c r="H606" s="8" t="s">
        <v>48</v>
      </c>
      <c r="I606" s="49">
        <v>1</v>
      </c>
      <c r="J606" s="49">
        <v>360</v>
      </c>
      <c r="K606" s="49">
        <v>0</v>
      </c>
      <c r="L606" s="49">
        <v>360</v>
      </c>
      <c r="M606" s="49">
        <v>1480</v>
      </c>
    </row>
    <row r="607" ht="43.2" spans="1:13">
      <c r="A607" s="8" t="s">
        <v>1801</v>
      </c>
      <c r="B607" s="8" t="s">
        <v>1805</v>
      </c>
      <c r="C607" s="8" t="s">
        <v>1806</v>
      </c>
      <c r="D607" s="8" t="s">
        <v>18</v>
      </c>
      <c r="E607" s="8" t="s">
        <v>19</v>
      </c>
      <c r="F607" s="8" t="s">
        <v>1807</v>
      </c>
      <c r="G607" s="8" t="s">
        <v>397</v>
      </c>
      <c r="H607" s="8" t="s">
        <v>48</v>
      </c>
      <c r="I607" s="49">
        <v>1</v>
      </c>
      <c r="J607" s="49">
        <v>360</v>
      </c>
      <c r="K607" s="49">
        <v>0</v>
      </c>
      <c r="L607" s="49">
        <v>360</v>
      </c>
      <c r="M607" s="49">
        <v>1480</v>
      </c>
    </row>
    <row r="608" ht="43.2" spans="1:13">
      <c r="A608" s="8" t="s">
        <v>1801</v>
      </c>
      <c r="B608" s="8" t="s">
        <v>1808</v>
      </c>
      <c r="C608" s="8" t="s">
        <v>1809</v>
      </c>
      <c r="D608" s="8" t="s">
        <v>18</v>
      </c>
      <c r="E608" s="8" t="s">
        <v>19</v>
      </c>
      <c r="F608" s="8" t="s">
        <v>1810</v>
      </c>
      <c r="G608" s="8" t="s">
        <v>397</v>
      </c>
      <c r="H608" s="8" t="s">
        <v>48</v>
      </c>
      <c r="I608" s="49">
        <v>1</v>
      </c>
      <c r="J608" s="49">
        <v>360</v>
      </c>
      <c r="K608" s="49">
        <v>0</v>
      </c>
      <c r="L608" s="49">
        <v>360</v>
      </c>
      <c r="M608" s="49">
        <v>1480</v>
      </c>
    </row>
    <row r="609" ht="43.2" spans="1:13">
      <c r="A609" s="8" t="s">
        <v>1801</v>
      </c>
      <c r="B609" s="8" t="s">
        <v>1811</v>
      </c>
      <c r="C609" s="8" t="s">
        <v>1812</v>
      </c>
      <c r="D609" s="8" t="s">
        <v>18</v>
      </c>
      <c r="E609" s="8" t="s">
        <v>19</v>
      </c>
      <c r="F609" s="8" t="s">
        <v>1813</v>
      </c>
      <c r="G609" s="8" t="s">
        <v>203</v>
      </c>
      <c r="H609" s="8" t="s">
        <v>84</v>
      </c>
      <c r="I609" s="49">
        <v>1</v>
      </c>
      <c r="J609" s="49">
        <v>360</v>
      </c>
      <c r="K609" s="49">
        <v>0</v>
      </c>
      <c r="L609" s="49">
        <v>360</v>
      </c>
      <c r="M609" s="49">
        <v>1350</v>
      </c>
    </row>
    <row r="610" ht="57.6" spans="1:13">
      <c r="A610" s="8" t="s">
        <v>1801</v>
      </c>
      <c r="B610" s="8" t="s">
        <v>1814</v>
      </c>
      <c r="C610" s="8" t="s">
        <v>1815</v>
      </c>
      <c r="D610" s="8" t="s">
        <v>60</v>
      </c>
      <c r="E610" s="8" t="s">
        <v>197</v>
      </c>
      <c r="F610" s="8" t="s">
        <v>1816</v>
      </c>
      <c r="G610" s="8" t="s">
        <v>199</v>
      </c>
      <c r="H610" s="8" t="s">
        <v>48</v>
      </c>
      <c r="I610" s="49">
        <v>1</v>
      </c>
      <c r="J610" s="49">
        <v>2300</v>
      </c>
      <c r="K610" s="49">
        <v>0</v>
      </c>
      <c r="L610" s="49">
        <v>2300</v>
      </c>
      <c r="M610" s="49">
        <v>6900</v>
      </c>
    </row>
    <row r="611" ht="43.2" spans="1:13">
      <c r="A611" s="8" t="s">
        <v>1801</v>
      </c>
      <c r="B611" s="8" t="s">
        <v>1817</v>
      </c>
      <c r="C611" s="8" t="s">
        <v>1818</v>
      </c>
      <c r="D611" s="8" t="s">
        <v>80</v>
      </c>
      <c r="E611" s="8" t="s">
        <v>1545</v>
      </c>
      <c r="F611" s="8" t="s">
        <v>1819</v>
      </c>
      <c r="G611" s="8" t="s">
        <v>369</v>
      </c>
      <c r="H611" s="8" t="s">
        <v>144</v>
      </c>
      <c r="I611" s="49">
        <v>1</v>
      </c>
      <c r="J611" s="49">
        <v>31300</v>
      </c>
      <c r="K611" s="49">
        <v>0</v>
      </c>
      <c r="L611" s="49">
        <v>31300</v>
      </c>
      <c r="M611" s="49">
        <v>99800</v>
      </c>
    </row>
    <row r="612" ht="43.2" spans="1:13">
      <c r="A612" s="8" t="s">
        <v>1801</v>
      </c>
      <c r="B612" s="8" t="s">
        <v>1820</v>
      </c>
      <c r="C612" s="8" t="s">
        <v>1821</v>
      </c>
      <c r="D612" s="8" t="s">
        <v>25</v>
      </c>
      <c r="E612" s="8" t="s">
        <v>45</v>
      </c>
      <c r="F612" s="8" t="s">
        <v>1822</v>
      </c>
      <c r="G612" s="8" t="s">
        <v>47</v>
      </c>
      <c r="H612" s="8" t="s">
        <v>48</v>
      </c>
      <c r="I612" s="49">
        <v>1</v>
      </c>
      <c r="J612" s="49">
        <v>700</v>
      </c>
      <c r="K612" s="49">
        <v>0</v>
      </c>
      <c r="L612" s="49">
        <v>700</v>
      </c>
      <c r="M612" s="49">
        <v>2980</v>
      </c>
    </row>
    <row r="613" ht="57.6" spans="1:13">
      <c r="A613" s="8" t="s">
        <v>1801</v>
      </c>
      <c r="B613" s="8" t="s">
        <v>1823</v>
      </c>
      <c r="C613" s="8" t="s">
        <v>1824</v>
      </c>
      <c r="D613" s="8" t="s">
        <v>80</v>
      </c>
      <c r="E613" s="8" t="s">
        <v>1825</v>
      </c>
      <c r="F613" s="8" t="s">
        <v>1826</v>
      </c>
      <c r="G613" s="8" t="s">
        <v>323</v>
      </c>
      <c r="H613" s="8" t="s">
        <v>144</v>
      </c>
      <c r="I613" s="49">
        <v>1</v>
      </c>
      <c r="J613" s="49">
        <v>31300</v>
      </c>
      <c r="K613" s="49">
        <v>0</v>
      </c>
      <c r="L613" s="49">
        <v>31300</v>
      </c>
      <c r="M613" s="49">
        <v>99800</v>
      </c>
    </row>
    <row r="614" ht="28.8" spans="1:13">
      <c r="A614" s="8" t="s">
        <v>1801</v>
      </c>
      <c r="B614" s="8" t="s">
        <v>1827</v>
      </c>
      <c r="C614" s="8" t="s">
        <v>1828</v>
      </c>
      <c r="D614" s="8" t="s">
        <v>576</v>
      </c>
      <c r="E614" s="8" t="s">
        <v>577</v>
      </c>
      <c r="F614" s="8" t="s">
        <v>1829</v>
      </c>
      <c r="G614" s="8" t="s">
        <v>579</v>
      </c>
      <c r="H614" s="8" t="s">
        <v>64</v>
      </c>
      <c r="I614" s="49">
        <v>1</v>
      </c>
      <c r="J614" s="49">
        <v>41500</v>
      </c>
      <c r="K614" s="49">
        <v>12450</v>
      </c>
      <c r="L614" s="49">
        <v>53950</v>
      </c>
      <c r="M614" s="49">
        <v>124500</v>
      </c>
    </row>
    <row r="615" ht="43.2" spans="1:13">
      <c r="A615" s="8" t="s">
        <v>1801</v>
      </c>
      <c r="B615" s="8" t="s">
        <v>1827</v>
      </c>
      <c r="C615" s="8" t="s">
        <v>1828</v>
      </c>
      <c r="D615" s="8" t="s">
        <v>572</v>
      </c>
      <c r="E615" s="8" t="s">
        <v>573</v>
      </c>
      <c r="F615" s="8" t="s">
        <v>1830</v>
      </c>
      <c r="G615" s="8" t="s">
        <v>575</v>
      </c>
      <c r="H615" s="8" t="s">
        <v>64</v>
      </c>
      <c r="I615" s="49">
        <v>1</v>
      </c>
      <c r="J615" s="49">
        <v>600</v>
      </c>
      <c r="K615" s="49">
        <v>0</v>
      </c>
      <c r="L615" s="49">
        <v>600</v>
      </c>
      <c r="M615" s="49">
        <v>1800</v>
      </c>
    </row>
    <row r="616" ht="43.2" spans="1:13">
      <c r="A616" s="8" t="s">
        <v>1801</v>
      </c>
      <c r="B616" s="8" t="s">
        <v>1827</v>
      </c>
      <c r="C616" s="8" t="s">
        <v>1828</v>
      </c>
      <c r="D616" s="8" t="s">
        <v>25</v>
      </c>
      <c r="E616" s="8" t="s">
        <v>45</v>
      </c>
      <c r="F616" s="8" t="s">
        <v>1831</v>
      </c>
      <c r="G616" s="8" t="s">
        <v>47</v>
      </c>
      <c r="H616" s="8" t="s">
        <v>48</v>
      </c>
      <c r="I616" s="49">
        <v>1</v>
      </c>
      <c r="J616" s="49">
        <v>700</v>
      </c>
      <c r="K616" s="49">
        <v>0</v>
      </c>
      <c r="L616" s="49">
        <v>700</v>
      </c>
      <c r="M616" s="49">
        <v>2880</v>
      </c>
    </row>
    <row r="617" ht="57.6" spans="1:13">
      <c r="A617" s="8" t="s">
        <v>1801</v>
      </c>
      <c r="B617" s="8" t="s">
        <v>1832</v>
      </c>
      <c r="C617" s="8" t="s">
        <v>1833</v>
      </c>
      <c r="D617" s="8" t="s">
        <v>576</v>
      </c>
      <c r="E617" s="8" t="s">
        <v>636</v>
      </c>
      <c r="F617" s="8" t="s">
        <v>1834</v>
      </c>
      <c r="G617" s="8" t="s">
        <v>579</v>
      </c>
      <c r="H617" s="8" t="s">
        <v>64</v>
      </c>
      <c r="I617" s="49">
        <v>1</v>
      </c>
      <c r="J617" s="49">
        <v>37400</v>
      </c>
      <c r="K617" s="49">
        <v>11220</v>
      </c>
      <c r="L617" s="49">
        <v>48620</v>
      </c>
      <c r="M617" s="49">
        <v>112200</v>
      </c>
    </row>
    <row r="618" ht="57.6" spans="1:13">
      <c r="A618" s="8" t="s">
        <v>1801</v>
      </c>
      <c r="B618" s="8" t="s">
        <v>1832</v>
      </c>
      <c r="C618" s="8" t="s">
        <v>1833</v>
      </c>
      <c r="D618" s="8" t="s">
        <v>572</v>
      </c>
      <c r="E618" s="8" t="s">
        <v>573</v>
      </c>
      <c r="F618" s="8" t="s">
        <v>1835</v>
      </c>
      <c r="G618" s="8" t="s">
        <v>575</v>
      </c>
      <c r="H618" s="8" t="s">
        <v>64</v>
      </c>
      <c r="I618" s="49">
        <v>1</v>
      </c>
      <c r="J618" s="49">
        <v>600</v>
      </c>
      <c r="K618" s="49">
        <v>0</v>
      </c>
      <c r="L618" s="49">
        <v>600</v>
      </c>
      <c r="M618" s="49">
        <v>1800</v>
      </c>
    </row>
    <row r="619" ht="57.6" spans="1:13">
      <c r="A619" s="8" t="s">
        <v>1801</v>
      </c>
      <c r="B619" s="8" t="s">
        <v>1832</v>
      </c>
      <c r="C619" s="8" t="s">
        <v>1833</v>
      </c>
      <c r="D619" s="8" t="s">
        <v>576</v>
      </c>
      <c r="E619" s="8" t="s">
        <v>636</v>
      </c>
      <c r="F619" s="8" t="s">
        <v>1836</v>
      </c>
      <c r="G619" s="8" t="s">
        <v>579</v>
      </c>
      <c r="H619" s="8" t="s">
        <v>64</v>
      </c>
      <c r="I619" s="49">
        <v>1</v>
      </c>
      <c r="J619" s="49">
        <v>37400</v>
      </c>
      <c r="K619" s="49">
        <v>11220</v>
      </c>
      <c r="L619" s="49">
        <v>48620</v>
      </c>
      <c r="M619" s="49">
        <v>112200</v>
      </c>
    </row>
    <row r="620" ht="57.6" spans="1:13">
      <c r="A620" s="8" t="s">
        <v>1801</v>
      </c>
      <c r="B620" s="8" t="s">
        <v>1832</v>
      </c>
      <c r="C620" s="8" t="s">
        <v>1833</v>
      </c>
      <c r="D620" s="8" t="s">
        <v>572</v>
      </c>
      <c r="E620" s="8" t="s">
        <v>573</v>
      </c>
      <c r="F620" s="8" t="s">
        <v>1837</v>
      </c>
      <c r="G620" s="8" t="s">
        <v>575</v>
      </c>
      <c r="H620" s="8" t="s">
        <v>64</v>
      </c>
      <c r="I620" s="49">
        <v>1</v>
      </c>
      <c r="J620" s="49">
        <v>600</v>
      </c>
      <c r="K620" s="49">
        <v>0</v>
      </c>
      <c r="L620" s="49">
        <v>600</v>
      </c>
      <c r="M620" s="49">
        <v>1800</v>
      </c>
    </row>
    <row r="621" ht="57.6" spans="1:13">
      <c r="A621" s="8" t="s">
        <v>1801</v>
      </c>
      <c r="B621" s="8" t="s">
        <v>1832</v>
      </c>
      <c r="C621" s="8" t="s">
        <v>1833</v>
      </c>
      <c r="D621" s="8" t="s">
        <v>576</v>
      </c>
      <c r="E621" s="8" t="s">
        <v>636</v>
      </c>
      <c r="F621" s="8" t="s">
        <v>1838</v>
      </c>
      <c r="G621" s="8" t="s">
        <v>579</v>
      </c>
      <c r="H621" s="8" t="s">
        <v>64</v>
      </c>
      <c r="I621" s="49">
        <v>1</v>
      </c>
      <c r="J621" s="49">
        <v>37400</v>
      </c>
      <c r="K621" s="49">
        <v>11220</v>
      </c>
      <c r="L621" s="49">
        <v>48620</v>
      </c>
      <c r="M621" s="49">
        <v>112200</v>
      </c>
    </row>
    <row r="622" ht="57.6" spans="1:13">
      <c r="A622" s="8" t="s">
        <v>1801</v>
      </c>
      <c r="B622" s="8" t="s">
        <v>1832</v>
      </c>
      <c r="C622" s="8" t="s">
        <v>1833</v>
      </c>
      <c r="D622" s="8" t="s">
        <v>572</v>
      </c>
      <c r="E622" s="8" t="s">
        <v>573</v>
      </c>
      <c r="F622" s="8" t="s">
        <v>1839</v>
      </c>
      <c r="G622" s="8" t="s">
        <v>575</v>
      </c>
      <c r="H622" s="8" t="s">
        <v>64</v>
      </c>
      <c r="I622" s="49">
        <v>1</v>
      </c>
      <c r="J622" s="49">
        <v>600</v>
      </c>
      <c r="K622" s="49">
        <v>0</v>
      </c>
      <c r="L622" s="49">
        <v>600</v>
      </c>
      <c r="M622" s="49">
        <v>1800</v>
      </c>
    </row>
    <row r="623" ht="57.6" spans="1:13">
      <c r="A623" s="8" t="s">
        <v>1801</v>
      </c>
      <c r="B623" s="8" t="s">
        <v>1832</v>
      </c>
      <c r="C623" s="8" t="s">
        <v>1833</v>
      </c>
      <c r="D623" s="8" t="s">
        <v>576</v>
      </c>
      <c r="E623" s="8" t="s">
        <v>636</v>
      </c>
      <c r="F623" s="8" t="s">
        <v>1840</v>
      </c>
      <c r="G623" s="8" t="s">
        <v>579</v>
      </c>
      <c r="H623" s="8" t="s">
        <v>64</v>
      </c>
      <c r="I623" s="49">
        <v>1</v>
      </c>
      <c r="J623" s="49">
        <v>37400</v>
      </c>
      <c r="K623" s="49">
        <v>11220</v>
      </c>
      <c r="L623" s="49">
        <v>48620</v>
      </c>
      <c r="M623" s="49">
        <v>112200</v>
      </c>
    </row>
    <row r="624" ht="57.6" spans="1:13">
      <c r="A624" s="8" t="s">
        <v>1801</v>
      </c>
      <c r="B624" s="8" t="s">
        <v>1832</v>
      </c>
      <c r="C624" s="8" t="s">
        <v>1833</v>
      </c>
      <c r="D624" s="8" t="s">
        <v>572</v>
      </c>
      <c r="E624" s="8" t="s">
        <v>573</v>
      </c>
      <c r="F624" s="8" t="s">
        <v>1841</v>
      </c>
      <c r="G624" s="8" t="s">
        <v>575</v>
      </c>
      <c r="H624" s="8" t="s">
        <v>64</v>
      </c>
      <c r="I624" s="49">
        <v>1</v>
      </c>
      <c r="J624" s="49">
        <v>600</v>
      </c>
      <c r="K624" s="49">
        <v>0</v>
      </c>
      <c r="L624" s="49">
        <v>600</v>
      </c>
      <c r="M624" s="49">
        <v>1800</v>
      </c>
    </row>
    <row r="625" ht="57.6" spans="1:13">
      <c r="A625" s="8" t="s">
        <v>1801</v>
      </c>
      <c r="B625" s="8" t="s">
        <v>1832</v>
      </c>
      <c r="C625" s="8" t="s">
        <v>1833</v>
      </c>
      <c r="D625" s="8" t="s">
        <v>576</v>
      </c>
      <c r="E625" s="8" t="s">
        <v>636</v>
      </c>
      <c r="F625" s="8" t="s">
        <v>1842</v>
      </c>
      <c r="G625" s="8" t="s">
        <v>579</v>
      </c>
      <c r="H625" s="8" t="s">
        <v>64</v>
      </c>
      <c r="I625" s="49">
        <v>1</v>
      </c>
      <c r="J625" s="49">
        <v>37400</v>
      </c>
      <c r="K625" s="49">
        <v>11220</v>
      </c>
      <c r="L625" s="49">
        <v>48620</v>
      </c>
      <c r="M625" s="49">
        <v>112200</v>
      </c>
    </row>
    <row r="626" ht="57.6" spans="1:13">
      <c r="A626" s="8" t="s">
        <v>1801</v>
      </c>
      <c r="B626" s="8" t="s">
        <v>1832</v>
      </c>
      <c r="C626" s="8" t="s">
        <v>1833</v>
      </c>
      <c r="D626" s="8" t="s">
        <v>572</v>
      </c>
      <c r="E626" s="8" t="s">
        <v>573</v>
      </c>
      <c r="F626" s="8" t="s">
        <v>1843</v>
      </c>
      <c r="G626" s="8" t="s">
        <v>575</v>
      </c>
      <c r="H626" s="8" t="s">
        <v>64</v>
      </c>
      <c r="I626" s="49">
        <v>1</v>
      </c>
      <c r="J626" s="49">
        <v>600</v>
      </c>
      <c r="K626" s="49">
        <v>0</v>
      </c>
      <c r="L626" s="49">
        <v>600</v>
      </c>
      <c r="M626" s="49">
        <v>1800</v>
      </c>
    </row>
    <row r="627" ht="43.2" spans="1:13">
      <c r="A627" s="8" t="s">
        <v>1801</v>
      </c>
      <c r="B627" s="8" t="s">
        <v>1844</v>
      </c>
      <c r="C627" s="8" t="s">
        <v>1845</v>
      </c>
      <c r="D627" s="8" t="s">
        <v>80</v>
      </c>
      <c r="E627" s="8" t="s">
        <v>1545</v>
      </c>
      <c r="F627" s="8" t="s">
        <v>1846</v>
      </c>
      <c r="G627" s="8" t="s">
        <v>369</v>
      </c>
      <c r="H627" s="8" t="s">
        <v>144</v>
      </c>
      <c r="I627" s="49">
        <v>1</v>
      </c>
      <c r="J627" s="49">
        <v>31300</v>
      </c>
      <c r="K627" s="49">
        <v>0</v>
      </c>
      <c r="L627" s="49">
        <v>31300</v>
      </c>
      <c r="M627" s="49">
        <v>99800</v>
      </c>
    </row>
    <row r="628" ht="43.2" spans="1:13">
      <c r="A628" s="8" t="s">
        <v>1801</v>
      </c>
      <c r="B628" s="8" t="s">
        <v>1847</v>
      </c>
      <c r="C628" s="8" t="s">
        <v>1848</v>
      </c>
      <c r="D628" s="8" t="s">
        <v>264</v>
      </c>
      <c r="E628" s="8" t="s">
        <v>1301</v>
      </c>
      <c r="F628" s="8" t="s">
        <v>1849</v>
      </c>
      <c r="G628" s="8" t="s">
        <v>42</v>
      </c>
      <c r="H628" s="8" t="s">
        <v>48</v>
      </c>
      <c r="I628" s="49">
        <v>1</v>
      </c>
      <c r="J628" s="49">
        <v>1020</v>
      </c>
      <c r="K628" s="49">
        <v>0</v>
      </c>
      <c r="L628" s="49">
        <v>1020</v>
      </c>
      <c r="M628" s="49">
        <v>3480</v>
      </c>
    </row>
    <row r="629" ht="43.2" spans="1:13">
      <c r="A629" s="8" t="s">
        <v>1801</v>
      </c>
      <c r="B629" s="8" t="s">
        <v>1850</v>
      </c>
      <c r="C629" s="8" t="s">
        <v>1851</v>
      </c>
      <c r="D629" s="8" t="s">
        <v>25</v>
      </c>
      <c r="E629" s="8" t="s">
        <v>45</v>
      </c>
      <c r="F629" s="8" t="s">
        <v>1852</v>
      </c>
      <c r="G629" s="8" t="s">
        <v>47</v>
      </c>
      <c r="H629" s="8" t="s">
        <v>48</v>
      </c>
      <c r="I629" s="49">
        <v>1</v>
      </c>
      <c r="J629" s="49">
        <v>700</v>
      </c>
      <c r="K629" s="49">
        <v>0</v>
      </c>
      <c r="L629" s="49">
        <v>700</v>
      </c>
      <c r="M629" s="49">
        <v>2880</v>
      </c>
    </row>
    <row r="630" ht="43.2" spans="1:13">
      <c r="A630" s="8" t="s">
        <v>1801</v>
      </c>
      <c r="B630" s="8" t="s">
        <v>1853</v>
      </c>
      <c r="C630" s="8" t="s">
        <v>1854</v>
      </c>
      <c r="D630" s="8" t="s">
        <v>32</v>
      </c>
      <c r="E630" s="8" t="s">
        <v>33</v>
      </c>
      <c r="F630" s="8" t="s">
        <v>1855</v>
      </c>
      <c r="G630" s="8" t="s">
        <v>35</v>
      </c>
      <c r="H630" s="8" t="s">
        <v>48</v>
      </c>
      <c r="I630" s="49">
        <v>1</v>
      </c>
      <c r="J630" s="49">
        <v>200</v>
      </c>
      <c r="K630" s="49">
        <v>0</v>
      </c>
      <c r="L630" s="49">
        <v>200</v>
      </c>
      <c r="M630" s="49">
        <v>600</v>
      </c>
    </row>
    <row r="631" ht="43.2" spans="1:13">
      <c r="A631" s="8" t="s">
        <v>1801</v>
      </c>
      <c r="B631" s="8" t="s">
        <v>1856</v>
      </c>
      <c r="C631" s="8" t="s">
        <v>1857</v>
      </c>
      <c r="D631" s="8" t="s">
        <v>264</v>
      </c>
      <c r="E631" s="8" t="s">
        <v>1301</v>
      </c>
      <c r="F631" s="8" t="s">
        <v>1858</v>
      </c>
      <c r="G631" s="8" t="s">
        <v>42</v>
      </c>
      <c r="H631" s="8" t="s">
        <v>48</v>
      </c>
      <c r="I631" s="49">
        <v>1</v>
      </c>
      <c r="J631" s="49">
        <v>1020</v>
      </c>
      <c r="K631" s="49">
        <v>0</v>
      </c>
      <c r="L631" s="49">
        <v>1020</v>
      </c>
      <c r="M631" s="49">
        <v>3480</v>
      </c>
    </row>
    <row r="632" ht="43.2" spans="1:13">
      <c r="A632" s="8" t="s">
        <v>1801</v>
      </c>
      <c r="B632" s="8" t="s">
        <v>1859</v>
      </c>
      <c r="C632" s="8" t="s">
        <v>1860</v>
      </c>
      <c r="D632" s="8" t="s">
        <v>25</v>
      </c>
      <c r="E632" s="8" t="s">
        <v>316</v>
      </c>
      <c r="F632" s="8" t="s">
        <v>1861</v>
      </c>
      <c r="G632" s="8" t="s">
        <v>318</v>
      </c>
      <c r="H632" s="8" t="s">
        <v>84</v>
      </c>
      <c r="I632" s="49">
        <v>1</v>
      </c>
      <c r="J632" s="49">
        <v>700</v>
      </c>
      <c r="K632" s="49">
        <v>0</v>
      </c>
      <c r="L632" s="49">
        <v>700</v>
      </c>
      <c r="M632" s="49">
        <v>2800</v>
      </c>
    </row>
    <row r="633" ht="43.2" spans="1:13">
      <c r="A633" s="8" t="s">
        <v>1801</v>
      </c>
      <c r="B633" s="8" t="s">
        <v>1862</v>
      </c>
      <c r="C633" s="8" t="s">
        <v>1863</v>
      </c>
      <c r="D633" s="8" t="s">
        <v>264</v>
      </c>
      <c r="E633" s="8" t="s">
        <v>1301</v>
      </c>
      <c r="F633" s="8" t="s">
        <v>1864</v>
      </c>
      <c r="G633" s="8" t="s">
        <v>42</v>
      </c>
      <c r="H633" s="8" t="s">
        <v>48</v>
      </c>
      <c r="I633" s="49">
        <v>1</v>
      </c>
      <c r="J633" s="49">
        <v>1020</v>
      </c>
      <c r="K633" s="49">
        <v>0</v>
      </c>
      <c r="L633" s="49">
        <v>1020</v>
      </c>
      <c r="M633" s="49">
        <v>3480</v>
      </c>
    </row>
    <row r="634" ht="43.2" spans="1:13">
      <c r="A634" s="8" t="s">
        <v>1801</v>
      </c>
      <c r="B634" s="8" t="s">
        <v>1865</v>
      </c>
      <c r="C634" s="8" t="s">
        <v>1866</v>
      </c>
      <c r="D634" s="8" t="s">
        <v>80</v>
      </c>
      <c r="E634" s="8" t="s">
        <v>1278</v>
      </c>
      <c r="F634" s="8" t="s">
        <v>1867</v>
      </c>
      <c r="G634" s="8" t="s">
        <v>369</v>
      </c>
      <c r="H634" s="8" t="s">
        <v>144</v>
      </c>
      <c r="I634" s="49">
        <v>1</v>
      </c>
      <c r="J634" s="49">
        <v>31300</v>
      </c>
      <c r="K634" s="49">
        <v>0</v>
      </c>
      <c r="L634" s="49">
        <v>31300</v>
      </c>
      <c r="M634" s="49">
        <v>99800</v>
      </c>
    </row>
    <row r="635" ht="43.2" spans="1:13">
      <c r="A635" s="8" t="s">
        <v>1801</v>
      </c>
      <c r="B635" s="8" t="s">
        <v>1868</v>
      </c>
      <c r="C635" s="8" t="s">
        <v>1869</v>
      </c>
      <c r="D635" s="8" t="s">
        <v>25</v>
      </c>
      <c r="E635" s="8" t="s">
        <v>45</v>
      </c>
      <c r="F635" s="8" t="s">
        <v>1870</v>
      </c>
      <c r="G635" s="8" t="s">
        <v>47</v>
      </c>
      <c r="H635" s="8" t="s">
        <v>48</v>
      </c>
      <c r="I635" s="49">
        <v>1</v>
      </c>
      <c r="J635" s="49">
        <v>700</v>
      </c>
      <c r="K635" s="49">
        <v>0</v>
      </c>
      <c r="L635" s="49">
        <v>700</v>
      </c>
      <c r="M635" s="49">
        <v>2880</v>
      </c>
    </row>
    <row r="636" ht="43.2" spans="1:13">
      <c r="A636" s="8" t="s">
        <v>1801</v>
      </c>
      <c r="B636" s="8" t="s">
        <v>1871</v>
      </c>
      <c r="C636" s="8" t="s">
        <v>1872</v>
      </c>
      <c r="D636" s="8" t="s">
        <v>25</v>
      </c>
      <c r="E636" s="8" t="s">
        <v>316</v>
      </c>
      <c r="F636" s="8" t="s">
        <v>1873</v>
      </c>
      <c r="G636" s="8" t="s">
        <v>318</v>
      </c>
      <c r="H636" s="8" t="s">
        <v>84</v>
      </c>
      <c r="I636" s="49">
        <v>1</v>
      </c>
      <c r="J636" s="49">
        <v>700</v>
      </c>
      <c r="K636" s="49">
        <v>0</v>
      </c>
      <c r="L636" s="49">
        <v>700</v>
      </c>
      <c r="M636" s="49">
        <v>2800</v>
      </c>
    </row>
    <row r="637" ht="28.8" spans="1:13">
      <c r="A637" s="8" t="s">
        <v>1801</v>
      </c>
      <c r="B637" s="8" t="s">
        <v>1874</v>
      </c>
      <c r="C637" s="8" t="s">
        <v>1875</v>
      </c>
      <c r="D637" s="8" t="s">
        <v>25</v>
      </c>
      <c r="E637" s="8" t="s">
        <v>985</v>
      </c>
      <c r="F637" s="8" t="s">
        <v>1876</v>
      </c>
      <c r="G637" s="8" t="s">
        <v>987</v>
      </c>
      <c r="H637" s="8" t="s">
        <v>144</v>
      </c>
      <c r="I637" s="49">
        <v>1</v>
      </c>
      <c r="J637" s="49">
        <v>700</v>
      </c>
      <c r="K637" s="49">
        <v>0</v>
      </c>
      <c r="L637" s="49">
        <v>700</v>
      </c>
      <c r="M637" s="49">
        <v>2580</v>
      </c>
    </row>
    <row r="638" spans="1:13">
      <c r="A638" s="54"/>
      <c r="B638" s="54"/>
      <c r="C638" s="54"/>
      <c r="D638" s="54"/>
      <c r="E638" s="54"/>
      <c r="F638" s="54"/>
      <c r="G638" s="54"/>
      <c r="H638" s="54"/>
      <c r="I638" s="55">
        <f>SUM(I4:I637)</f>
        <v>634</v>
      </c>
      <c r="J638" s="56">
        <f>SUM(J4:J637)</f>
        <v>5020450</v>
      </c>
      <c r="K638" s="56">
        <f>SUM(K4:K637)</f>
        <v>715750</v>
      </c>
      <c r="L638" s="56">
        <f>SUM(L4:L637)</f>
        <v>5736200</v>
      </c>
      <c r="M638" s="54"/>
    </row>
  </sheetData>
  <mergeCells count="2">
    <mergeCell ref="A1:M1"/>
    <mergeCell ref="A2:M2"/>
  </mergeCells>
  <printOptions horizontalCentered="1"/>
  <pageMargins left="0.118110236220472" right="0.118110236220472" top="0.551181102362205" bottom="0.354330708661417" header="0.31496062992126" footer="0.31496062992126"/>
  <pageSetup paperSize="9" orientation="landscape" verticalDpi="3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G479"/>
  <sheetViews>
    <sheetView topLeftCell="E85" workbookViewId="0">
      <selection activeCell="M430" sqref="M430"/>
    </sheetView>
  </sheetViews>
  <sheetFormatPr defaultColWidth="9" defaultRowHeight="26.1" customHeight="1" outlineLevelCol="6"/>
  <cols>
    <col min="1" max="1" width="9" style="2" hidden="1" customWidth="1"/>
    <col min="2" max="3" width="21.75" style="3" hidden="1" customWidth="1"/>
    <col min="4" max="4" width="9" style="4" hidden="1" customWidth="1"/>
    <col min="5" max="6" width="9" style="5"/>
    <col min="7" max="7" width="21.75" style="6" customWidth="1"/>
    <col min="8" max="16376" width="9" style="2" customWidth="1"/>
    <col min="16377" max="16384" width="9" style="2"/>
  </cols>
  <sheetData>
    <row r="1" customHeight="1" spans="1:7">
      <c r="A1" s="7" t="s">
        <v>13</v>
      </c>
      <c r="B1" s="8" t="s">
        <v>1877</v>
      </c>
      <c r="C1" s="9" t="s">
        <v>1878</v>
      </c>
      <c r="D1" s="10" t="s">
        <v>13</v>
      </c>
      <c r="E1" s="11" t="s">
        <v>1877</v>
      </c>
      <c r="F1" s="11" t="s">
        <v>1878</v>
      </c>
      <c r="G1" s="12" t="s">
        <v>1879</v>
      </c>
    </row>
    <row r="2" customHeight="1" spans="1:7">
      <c r="A2" s="13">
        <v>360</v>
      </c>
      <c r="B2" s="14">
        <f t="shared" ref="B2:B30" si="0">A2</f>
        <v>360</v>
      </c>
      <c r="C2" s="15" t="s">
        <v>16</v>
      </c>
      <c r="D2" s="16">
        <v>360</v>
      </c>
      <c r="E2" s="17">
        <v>360</v>
      </c>
      <c r="F2" s="11" t="s">
        <v>16</v>
      </c>
      <c r="G2" s="18" t="s">
        <v>1880</v>
      </c>
    </row>
    <row r="3" customHeight="1" spans="1:7">
      <c r="A3" s="13">
        <v>700</v>
      </c>
      <c r="B3" s="14">
        <f t="shared" si="0"/>
        <v>700</v>
      </c>
      <c r="C3" s="15" t="s">
        <v>23</v>
      </c>
      <c r="D3" s="16">
        <v>700</v>
      </c>
      <c r="E3" s="17">
        <v>700</v>
      </c>
      <c r="F3" s="11" t="s">
        <v>23</v>
      </c>
      <c r="G3" s="18" t="s">
        <v>1881</v>
      </c>
    </row>
    <row r="4" customHeight="1" spans="1:7">
      <c r="A4" s="19">
        <v>200</v>
      </c>
      <c r="B4" s="14">
        <f t="shared" si="0"/>
        <v>200</v>
      </c>
      <c r="C4" s="20" t="s">
        <v>30</v>
      </c>
      <c r="D4" s="16">
        <v>200</v>
      </c>
      <c r="E4" s="17">
        <v>200</v>
      </c>
      <c r="F4" s="11" t="s">
        <v>30</v>
      </c>
      <c r="G4" s="18" t="s">
        <v>1882</v>
      </c>
    </row>
    <row r="5" customHeight="1" spans="1:7">
      <c r="A5" s="19">
        <v>440</v>
      </c>
      <c r="B5" s="14">
        <f t="shared" si="0"/>
        <v>440</v>
      </c>
      <c r="C5" s="20" t="s">
        <v>37</v>
      </c>
      <c r="D5" s="21">
        <v>440</v>
      </c>
      <c r="E5" s="17">
        <v>440</v>
      </c>
      <c r="F5" s="11" t="s">
        <v>37</v>
      </c>
      <c r="G5" s="18" t="s">
        <v>1883</v>
      </c>
    </row>
    <row r="6" customHeight="1" spans="1:7">
      <c r="A6" s="13">
        <v>700</v>
      </c>
      <c r="B6" s="14">
        <f t="shared" si="0"/>
        <v>700</v>
      </c>
      <c r="C6" s="15" t="s">
        <v>43</v>
      </c>
      <c r="D6" s="16">
        <v>700</v>
      </c>
      <c r="E6" s="17">
        <v>700</v>
      </c>
      <c r="F6" s="11" t="s">
        <v>43</v>
      </c>
      <c r="G6" s="18" t="s">
        <v>1884</v>
      </c>
    </row>
    <row r="7" customHeight="1" spans="1:7">
      <c r="A7" s="13">
        <v>700</v>
      </c>
      <c r="B7" s="14">
        <f t="shared" si="0"/>
        <v>700</v>
      </c>
      <c r="C7" s="15" t="s">
        <v>49</v>
      </c>
      <c r="D7" s="16">
        <v>700</v>
      </c>
      <c r="E7" s="17">
        <v>700</v>
      </c>
      <c r="F7" s="11" t="s">
        <v>49</v>
      </c>
      <c r="G7" s="18" t="s">
        <v>1885</v>
      </c>
    </row>
    <row r="8" customHeight="1" spans="1:7">
      <c r="A8" s="19">
        <v>700</v>
      </c>
      <c r="B8" s="14">
        <f t="shared" si="0"/>
        <v>700</v>
      </c>
      <c r="C8" s="20" t="s">
        <v>52</v>
      </c>
      <c r="D8" s="16">
        <v>700</v>
      </c>
      <c r="E8" s="17">
        <v>700</v>
      </c>
      <c r="F8" s="11" t="s">
        <v>52</v>
      </c>
      <c r="G8" s="18" t="s">
        <v>1886</v>
      </c>
    </row>
    <row r="9" customHeight="1" spans="1:7">
      <c r="A9" s="19">
        <v>200</v>
      </c>
      <c r="B9" s="14">
        <f t="shared" si="0"/>
        <v>200</v>
      </c>
      <c r="C9" s="20" t="s">
        <v>1887</v>
      </c>
      <c r="D9" s="16">
        <v>200</v>
      </c>
      <c r="E9" s="17">
        <v>200</v>
      </c>
      <c r="F9" s="11" t="s">
        <v>1887</v>
      </c>
      <c r="G9" s="18" t="s">
        <v>1888</v>
      </c>
    </row>
    <row r="10" customHeight="1" spans="1:7">
      <c r="A10" s="13">
        <v>2300</v>
      </c>
      <c r="B10" s="14">
        <f t="shared" si="0"/>
        <v>2300</v>
      </c>
      <c r="C10" s="15" t="s">
        <v>58</v>
      </c>
      <c r="D10" s="16">
        <v>2300</v>
      </c>
      <c r="E10" s="17">
        <v>2300</v>
      </c>
      <c r="F10" s="11" t="s">
        <v>58</v>
      </c>
      <c r="G10" s="18" t="s">
        <v>1889</v>
      </c>
    </row>
    <row r="11" customHeight="1" spans="1:7">
      <c r="A11" s="19">
        <v>200</v>
      </c>
      <c r="B11" s="14">
        <f t="shared" si="0"/>
        <v>200</v>
      </c>
      <c r="C11" s="20" t="s">
        <v>65</v>
      </c>
      <c r="D11" s="16">
        <v>200</v>
      </c>
      <c r="E11" s="17">
        <v>200</v>
      </c>
      <c r="F11" s="11" t="s">
        <v>65</v>
      </c>
      <c r="G11" s="18" t="s">
        <v>1890</v>
      </c>
    </row>
    <row r="12" customHeight="1" spans="1:7">
      <c r="A12" s="19">
        <v>360</v>
      </c>
      <c r="B12" s="14">
        <f t="shared" si="0"/>
        <v>360</v>
      </c>
      <c r="C12" s="20" t="s">
        <v>69</v>
      </c>
      <c r="D12" s="16">
        <v>360</v>
      </c>
      <c r="E12" s="17">
        <v>360</v>
      </c>
      <c r="F12" s="11" t="s">
        <v>69</v>
      </c>
      <c r="G12" s="18" t="s">
        <v>1891</v>
      </c>
    </row>
    <row r="13" customHeight="1" spans="1:7">
      <c r="A13" s="13">
        <v>27440</v>
      </c>
      <c r="B13" s="14">
        <f t="shared" si="0"/>
        <v>27440</v>
      </c>
      <c r="C13" s="20" t="s">
        <v>72</v>
      </c>
      <c r="D13" s="16">
        <v>27440</v>
      </c>
      <c r="E13" s="17">
        <v>27440</v>
      </c>
      <c r="F13" s="11" t="s">
        <v>72</v>
      </c>
      <c r="G13" s="18" t="s">
        <v>1892</v>
      </c>
    </row>
    <row r="14" customHeight="1" spans="1:7">
      <c r="A14" s="19">
        <v>31300</v>
      </c>
      <c r="B14" s="14">
        <f t="shared" si="0"/>
        <v>31300</v>
      </c>
      <c r="C14" s="20" t="s">
        <v>78</v>
      </c>
      <c r="D14" s="16">
        <v>31300</v>
      </c>
      <c r="E14" s="17">
        <v>31300</v>
      </c>
      <c r="F14" s="11" t="s">
        <v>78</v>
      </c>
      <c r="G14" s="18" t="s">
        <v>1893</v>
      </c>
    </row>
    <row r="15" customHeight="1" spans="1:7">
      <c r="A15" s="19">
        <v>360</v>
      </c>
      <c r="B15" s="14">
        <f t="shared" si="0"/>
        <v>360</v>
      </c>
      <c r="C15" s="20" t="s">
        <v>85</v>
      </c>
      <c r="D15" s="16">
        <v>360</v>
      </c>
      <c r="E15" s="17">
        <v>360</v>
      </c>
      <c r="F15" s="11" t="s">
        <v>85</v>
      </c>
      <c r="G15" s="18" t="s">
        <v>1894</v>
      </c>
    </row>
    <row r="16" customHeight="1" spans="1:7">
      <c r="A16" s="13">
        <v>700</v>
      </c>
      <c r="B16" s="14">
        <f t="shared" si="0"/>
        <v>700</v>
      </c>
      <c r="C16" s="15" t="s">
        <v>89</v>
      </c>
      <c r="D16" s="16">
        <v>700</v>
      </c>
      <c r="E16" s="17">
        <v>700</v>
      </c>
      <c r="F16" s="11" t="s">
        <v>89</v>
      </c>
      <c r="G16" s="18" t="s">
        <v>1895</v>
      </c>
    </row>
    <row r="17" customHeight="1" spans="1:7">
      <c r="A17" s="13">
        <v>700</v>
      </c>
      <c r="B17" s="14">
        <f t="shared" si="0"/>
        <v>700</v>
      </c>
      <c r="C17" s="15" t="s">
        <v>92</v>
      </c>
      <c r="D17" s="16">
        <v>700</v>
      </c>
      <c r="E17" s="17">
        <v>700</v>
      </c>
      <c r="F17" s="11" t="s">
        <v>92</v>
      </c>
      <c r="G17" s="18" t="s">
        <v>1896</v>
      </c>
    </row>
    <row r="18" customHeight="1" spans="1:7">
      <c r="A18" s="19">
        <v>700</v>
      </c>
      <c r="B18" s="14">
        <f t="shared" si="0"/>
        <v>700</v>
      </c>
      <c r="C18" s="20" t="s">
        <v>95</v>
      </c>
      <c r="D18" s="16">
        <v>700</v>
      </c>
      <c r="E18" s="17">
        <v>700</v>
      </c>
      <c r="F18" s="11" t="s">
        <v>95</v>
      </c>
      <c r="G18" s="18" t="s">
        <v>1897</v>
      </c>
    </row>
    <row r="19" customHeight="1" spans="1:7">
      <c r="A19" s="13">
        <v>700</v>
      </c>
      <c r="B19" s="14">
        <f t="shared" si="0"/>
        <v>700</v>
      </c>
      <c r="C19" s="15" t="s">
        <v>98</v>
      </c>
      <c r="D19" s="16">
        <v>700</v>
      </c>
      <c r="E19" s="17">
        <v>700</v>
      </c>
      <c r="F19" s="11" t="s">
        <v>98</v>
      </c>
      <c r="G19" s="18" t="s">
        <v>1898</v>
      </c>
    </row>
    <row r="20" customHeight="1" spans="1:7">
      <c r="A20" s="13">
        <v>700</v>
      </c>
      <c r="B20" s="14">
        <f t="shared" si="0"/>
        <v>700</v>
      </c>
      <c r="C20" s="15" t="s">
        <v>101</v>
      </c>
      <c r="D20" s="16">
        <v>700</v>
      </c>
      <c r="E20" s="17">
        <v>700</v>
      </c>
      <c r="F20" s="11" t="s">
        <v>101</v>
      </c>
      <c r="G20" s="18" t="s">
        <v>1899</v>
      </c>
    </row>
    <row r="21" customHeight="1" spans="1:7">
      <c r="A21" s="19">
        <v>700</v>
      </c>
      <c r="B21" s="14">
        <f t="shared" si="0"/>
        <v>700</v>
      </c>
      <c r="C21" s="20" t="s">
        <v>104</v>
      </c>
      <c r="D21" s="16">
        <v>700</v>
      </c>
      <c r="E21" s="17">
        <v>700</v>
      </c>
      <c r="F21" s="11" t="s">
        <v>104</v>
      </c>
      <c r="G21" s="18" t="s">
        <v>1900</v>
      </c>
    </row>
    <row r="22" customHeight="1" spans="1:7">
      <c r="A22" s="13">
        <v>700</v>
      </c>
      <c r="B22" s="14">
        <f t="shared" si="0"/>
        <v>700</v>
      </c>
      <c r="C22" s="15" t="s">
        <v>107</v>
      </c>
      <c r="D22" s="16">
        <v>700</v>
      </c>
      <c r="E22" s="17">
        <v>700</v>
      </c>
      <c r="F22" s="11" t="s">
        <v>107</v>
      </c>
      <c r="G22" s="18" t="s">
        <v>1901</v>
      </c>
    </row>
    <row r="23" customHeight="1" spans="1:7">
      <c r="A23" s="19">
        <v>700</v>
      </c>
      <c r="B23" s="14">
        <f t="shared" si="0"/>
        <v>700</v>
      </c>
      <c r="C23" s="20" t="s">
        <v>110</v>
      </c>
      <c r="D23" s="16">
        <v>700</v>
      </c>
      <c r="E23" s="17">
        <v>700</v>
      </c>
      <c r="F23" s="11" t="s">
        <v>110</v>
      </c>
      <c r="G23" s="18" t="s">
        <v>1902</v>
      </c>
    </row>
    <row r="24" customHeight="1" spans="1:7">
      <c r="A24" s="19">
        <v>700</v>
      </c>
      <c r="B24" s="14">
        <f t="shared" si="0"/>
        <v>700</v>
      </c>
      <c r="C24" s="20" t="s">
        <v>113</v>
      </c>
      <c r="D24" s="16">
        <v>700</v>
      </c>
      <c r="E24" s="17">
        <v>700</v>
      </c>
      <c r="F24" s="11" t="s">
        <v>113</v>
      </c>
      <c r="G24" s="18" t="s">
        <v>1903</v>
      </c>
    </row>
    <row r="25" customHeight="1" spans="1:7">
      <c r="A25" s="19">
        <v>700</v>
      </c>
      <c r="B25" s="14">
        <f t="shared" si="0"/>
        <v>700</v>
      </c>
      <c r="C25" s="20" t="s">
        <v>116</v>
      </c>
      <c r="D25" s="16">
        <v>700</v>
      </c>
      <c r="E25" s="17">
        <v>700</v>
      </c>
      <c r="F25" s="11" t="s">
        <v>116</v>
      </c>
      <c r="G25" s="18" t="s">
        <v>1904</v>
      </c>
    </row>
    <row r="26" customHeight="1" spans="1:7">
      <c r="A26" s="13">
        <v>700</v>
      </c>
      <c r="B26" s="14">
        <f t="shared" si="0"/>
        <v>700</v>
      </c>
      <c r="C26" s="20" t="s">
        <v>119</v>
      </c>
      <c r="D26" s="16">
        <v>700</v>
      </c>
      <c r="E26" s="17">
        <v>700</v>
      </c>
      <c r="F26" s="11" t="s">
        <v>119</v>
      </c>
      <c r="G26" s="18" t="s">
        <v>1905</v>
      </c>
    </row>
    <row r="27" customHeight="1" spans="1:7">
      <c r="A27" s="13">
        <v>700</v>
      </c>
      <c r="B27" s="14">
        <f t="shared" si="0"/>
        <v>700</v>
      </c>
      <c r="C27" s="15" t="s">
        <v>122</v>
      </c>
      <c r="D27" s="16">
        <v>700</v>
      </c>
      <c r="E27" s="17">
        <v>700</v>
      </c>
      <c r="F27" s="11" t="s">
        <v>122</v>
      </c>
      <c r="G27" s="18" t="s">
        <v>1906</v>
      </c>
    </row>
    <row r="28" customHeight="1" spans="1:7">
      <c r="A28" s="22">
        <v>700</v>
      </c>
      <c r="B28" s="14">
        <f t="shared" si="0"/>
        <v>700</v>
      </c>
      <c r="C28" s="8" t="s">
        <v>125</v>
      </c>
      <c r="D28" s="16">
        <v>700</v>
      </c>
      <c r="E28" s="17">
        <v>700</v>
      </c>
      <c r="F28" s="11" t="s">
        <v>125</v>
      </c>
      <c r="G28" s="18" t="s">
        <v>1907</v>
      </c>
    </row>
    <row r="29" customHeight="1" spans="1:7">
      <c r="A29" s="22">
        <v>200</v>
      </c>
      <c r="B29" s="14">
        <f t="shared" si="0"/>
        <v>200</v>
      </c>
      <c r="C29" s="8" t="s">
        <v>130</v>
      </c>
      <c r="D29" s="16">
        <v>200</v>
      </c>
      <c r="E29" s="17">
        <v>200</v>
      </c>
      <c r="F29" s="11" t="s">
        <v>130</v>
      </c>
      <c r="G29" s="18" t="s">
        <v>1908</v>
      </c>
    </row>
    <row r="30" customHeight="1" spans="1:7">
      <c r="A30" s="23">
        <v>12000</v>
      </c>
      <c r="B30" s="14">
        <f t="shared" si="0"/>
        <v>12000</v>
      </c>
      <c r="C30" s="9" t="s">
        <v>1909</v>
      </c>
      <c r="D30" s="16">
        <v>12000</v>
      </c>
      <c r="E30" s="17">
        <v>12000</v>
      </c>
      <c r="F30" s="11" t="s">
        <v>1909</v>
      </c>
      <c r="G30" s="18" t="s">
        <v>1910</v>
      </c>
    </row>
    <row r="31" customHeight="1" spans="1:7">
      <c r="A31" s="23">
        <v>2300</v>
      </c>
      <c r="B31" s="24">
        <v>83180</v>
      </c>
      <c r="C31" s="8" t="s">
        <v>139</v>
      </c>
      <c r="D31" s="16">
        <v>2300</v>
      </c>
      <c r="E31" s="17">
        <v>83180</v>
      </c>
      <c r="F31" s="11" t="s">
        <v>139</v>
      </c>
      <c r="G31" s="18" t="s">
        <v>1911</v>
      </c>
    </row>
    <row r="32" customHeight="1" spans="1:7">
      <c r="A32" s="23">
        <v>700</v>
      </c>
      <c r="B32" s="14">
        <f>A32</f>
        <v>700</v>
      </c>
      <c r="C32" s="9" t="s">
        <v>157</v>
      </c>
      <c r="D32" s="16">
        <v>700</v>
      </c>
      <c r="E32" s="17">
        <v>700</v>
      </c>
      <c r="F32" s="11" t="s">
        <v>157</v>
      </c>
      <c r="G32" s="18" t="s">
        <v>1912</v>
      </c>
    </row>
    <row r="33" customHeight="1" spans="1:7">
      <c r="A33" s="22">
        <v>700</v>
      </c>
      <c r="B33" s="14">
        <f>A33</f>
        <v>700</v>
      </c>
      <c r="C33" s="8" t="s">
        <v>162</v>
      </c>
      <c r="D33" s="16">
        <v>700</v>
      </c>
      <c r="E33" s="17">
        <v>700</v>
      </c>
      <c r="F33" s="11" t="s">
        <v>162</v>
      </c>
      <c r="G33" s="18" t="s">
        <v>1913</v>
      </c>
    </row>
    <row r="34" customHeight="1" spans="1:7">
      <c r="A34" s="22">
        <v>200</v>
      </c>
      <c r="B34" s="14">
        <f>A34</f>
        <v>200</v>
      </c>
      <c r="C34" s="8" t="s">
        <v>167</v>
      </c>
      <c r="D34" s="16">
        <v>200</v>
      </c>
      <c r="E34" s="17">
        <v>200</v>
      </c>
      <c r="F34" s="11" t="s">
        <v>167</v>
      </c>
      <c r="G34" s="18" t="s">
        <v>1914</v>
      </c>
    </row>
    <row r="35" customHeight="1" spans="1:7">
      <c r="A35" s="22">
        <v>700</v>
      </c>
      <c r="B35" s="14">
        <f>A35</f>
        <v>700</v>
      </c>
      <c r="C35" s="8" t="s">
        <v>171</v>
      </c>
      <c r="D35" s="16">
        <v>700</v>
      </c>
      <c r="E35" s="17">
        <v>700</v>
      </c>
      <c r="F35" s="11" t="s">
        <v>171</v>
      </c>
      <c r="G35" s="18" t="s">
        <v>1915</v>
      </c>
    </row>
    <row r="36" customHeight="1" spans="1:7">
      <c r="A36" s="23">
        <v>31300</v>
      </c>
      <c r="B36" s="14">
        <f>A36</f>
        <v>31300</v>
      </c>
      <c r="C36" s="9" t="s">
        <v>174</v>
      </c>
      <c r="D36" s="16">
        <v>31300</v>
      </c>
      <c r="E36" s="17">
        <v>49800</v>
      </c>
      <c r="F36" s="11" t="s">
        <v>174</v>
      </c>
      <c r="G36" s="18" t="s">
        <v>1916</v>
      </c>
    </row>
    <row r="37" customHeight="1" spans="1:7">
      <c r="A37" s="22">
        <v>700</v>
      </c>
      <c r="B37" s="14">
        <f t="shared" ref="B37:B56" si="1">A37</f>
        <v>700</v>
      </c>
      <c r="C37" s="8" t="s">
        <v>183</v>
      </c>
      <c r="D37" s="16">
        <v>700</v>
      </c>
      <c r="E37" s="17">
        <v>700</v>
      </c>
      <c r="F37" s="11" t="s">
        <v>183</v>
      </c>
      <c r="G37" s="18" t="s">
        <v>1917</v>
      </c>
    </row>
    <row r="38" customHeight="1" spans="1:7">
      <c r="A38" s="22">
        <v>200</v>
      </c>
      <c r="B38" s="14">
        <f t="shared" si="1"/>
        <v>200</v>
      </c>
      <c r="C38" s="8" t="s">
        <v>1918</v>
      </c>
      <c r="D38" s="16">
        <v>200</v>
      </c>
      <c r="E38" s="17">
        <v>200</v>
      </c>
      <c r="F38" s="11" t="s">
        <v>1918</v>
      </c>
      <c r="G38" s="18" t="s">
        <v>1919</v>
      </c>
    </row>
    <row r="39" customHeight="1" spans="1:7">
      <c r="A39" s="23">
        <v>700</v>
      </c>
      <c r="B39" s="14">
        <f t="shared" si="1"/>
        <v>700</v>
      </c>
      <c r="C39" s="25" t="s">
        <v>189</v>
      </c>
      <c r="D39" s="16">
        <v>700</v>
      </c>
      <c r="E39" s="17">
        <v>700</v>
      </c>
      <c r="F39" s="11" t="s">
        <v>189</v>
      </c>
      <c r="G39" s="18" t="s">
        <v>1920</v>
      </c>
    </row>
    <row r="40" customHeight="1" spans="1:7">
      <c r="A40" s="23">
        <v>700</v>
      </c>
      <c r="B40" s="14">
        <f t="shared" si="1"/>
        <v>700</v>
      </c>
      <c r="C40" s="8" t="s">
        <v>192</v>
      </c>
      <c r="D40" s="16">
        <v>700</v>
      </c>
      <c r="E40" s="17">
        <v>700</v>
      </c>
      <c r="F40" s="11" t="s">
        <v>192</v>
      </c>
      <c r="G40" s="18" t="s">
        <v>1921</v>
      </c>
    </row>
    <row r="41" customHeight="1" spans="1:7">
      <c r="A41" s="23">
        <v>2300</v>
      </c>
      <c r="B41" s="14">
        <f t="shared" si="1"/>
        <v>2300</v>
      </c>
      <c r="C41" s="8" t="s">
        <v>195</v>
      </c>
      <c r="D41" s="16">
        <v>2300</v>
      </c>
      <c r="E41" s="17">
        <v>2300</v>
      </c>
      <c r="F41" s="11" t="s">
        <v>195</v>
      </c>
      <c r="G41" s="18" t="s">
        <v>1922</v>
      </c>
    </row>
    <row r="42" customHeight="1" spans="1:7">
      <c r="A42" s="23">
        <v>360</v>
      </c>
      <c r="B42" s="14">
        <f t="shared" si="1"/>
        <v>360</v>
      </c>
      <c r="C42" s="9" t="s">
        <v>200</v>
      </c>
      <c r="D42" s="16">
        <v>360</v>
      </c>
      <c r="E42" s="17">
        <v>360</v>
      </c>
      <c r="F42" s="11" t="s">
        <v>200</v>
      </c>
      <c r="G42" s="18" t="s">
        <v>1923</v>
      </c>
    </row>
    <row r="43" customHeight="1" spans="1:7">
      <c r="A43" s="23">
        <v>700</v>
      </c>
      <c r="B43" s="14">
        <f t="shared" si="1"/>
        <v>700</v>
      </c>
      <c r="C43" s="9" t="s">
        <v>204</v>
      </c>
      <c r="D43" s="16">
        <v>700</v>
      </c>
      <c r="E43" s="17">
        <v>700</v>
      </c>
      <c r="F43" s="11" t="s">
        <v>204</v>
      </c>
      <c r="G43" s="18" t="s">
        <v>1924</v>
      </c>
    </row>
    <row r="44" customHeight="1" spans="1:7">
      <c r="A44" s="23">
        <v>360</v>
      </c>
      <c r="B44" s="14">
        <f t="shared" si="1"/>
        <v>360</v>
      </c>
      <c r="C44" s="9" t="s">
        <v>206</v>
      </c>
      <c r="D44" s="16">
        <v>360</v>
      </c>
      <c r="E44" s="17">
        <v>360</v>
      </c>
      <c r="F44" s="11" t="s">
        <v>206</v>
      </c>
      <c r="G44" s="18" t="s">
        <v>1925</v>
      </c>
    </row>
    <row r="45" customHeight="1" spans="1:7">
      <c r="A45" s="23">
        <v>360</v>
      </c>
      <c r="B45" s="14">
        <f t="shared" si="1"/>
        <v>360</v>
      </c>
      <c r="C45" s="9" t="s">
        <v>208</v>
      </c>
      <c r="D45" s="16">
        <v>360</v>
      </c>
      <c r="E45" s="17">
        <v>360</v>
      </c>
      <c r="F45" s="11" t="s">
        <v>208</v>
      </c>
      <c r="G45" s="18" t="s">
        <v>1926</v>
      </c>
    </row>
    <row r="46" customHeight="1" spans="1:7">
      <c r="A46" s="23">
        <v>360</v>
      </c>
      <c r="B46" s="14">
        <f t="shared" si="1"/>
        <v>360</v>
      </c>
      <c r="C46" s="9" t="s">
        <v>211</v>
      </c>
      <c r="D46" s="16">
        <v>360</v>
      </c>
      <c r="E46" s="17">
        <v>360</v>
      </c>
      <c r="F46" s="11" t="s">
        <v>211</v>
      </c>
      <c r="G46" s="18" t="s">
        <v>1927</v>
      </c>
    </row>
    <row r="47" customHeight="1" spans="1:7">
      <c r="A47" s="23">
        <v>700</v>
      </c>
      <c r="B47" s="14">
        <f t="shared" si="1"/>
        <v>700</v>
      </c>
      <c r="C47" s="9" t="s">
        <v>213</v>
      </c>
      <c r="D47" s="16">
        <v>700</v>
      </c>
      <c r="E47" s="17">
        <v>700</v>
      </c>
      <c r="F47" s="11" t="s">
        <v>213</v>
      </c>
      <c r="G47" s="18" t="s">
        <v>1928</v>
      </c>
    </row>
    <row r="48" customHeight="1" spans="1:7">
      <c r="A48" s="23">
        <v>700</v>
      </c>
      <c r="B48" s="14">
        <f t="shared" si="1"/>
        <v>700</v>
      </c>
      <c r="C48" s="8" t="s">
        <v>215</v>
      </c>
      <c r="D48" s="16">
        <v>700</v>
      </c>
      <c r="E48" s="17">
        <v>700</v>
      </c>
      <c r="F48" s="11" t="s">
        <v>215</v>
      </c>
      <c r="G48" s="18" t="s">
        <v>1929</v>
      </c>
    </row>
    <row r="49" customHeight="1" spans="1:7">
      <c r="A49" s="23">
        <v>700</v>
      </c>
      <c r="B49" s="14">
        <f t="shared" si="1"/>
        <v>700</v>
      </c>
      <c r="C49" s="9" t="s">
        <v>218</v>
      </c>
      <c r="D49" s="16">
        <v>700</v>
      </c>
      <c r="E49" s="17">
        <v>700</v>
      </c>
      <c r="F49" s="11" t="s">
        <v>218</v>
      </c>
      <c r="G49" s="18" t="s">
        <v>1930</v>
      </c>
    </row>
    <row r="50" customHeight="1" spans="1:7">
      <c r="A50" s="22">
        <v>700</v>
      </c>
      <c r="B50" s="14">
        <f t="shared" si="1"/>
        <v>700</v>
      </c>
      <c r="C50" s="8" t="s">
        <v>221</v>
      </c>
      <c r="D50" s="16">
        <v>700</v>
      </c>
      <c r="E50" s="17">
        <v>700</v>
      </c>
      <c r="F50" s="11" t="s">
        <v>221</v>
      </c>
      <c r="G50" s="18" t="s">
        <v>1931</v>
      </c>
    </row>
    <row r="51" customHeight="1" spans="1:7">
      <c r="A51" s="23">
        <v>700</v>
      </c>
      <c r="B51" s="14">
        <f t="shared" si="1"/>
        <v>700</v>
      </c>
      <c r="C51" s="8" t="s">
        <v>224</v>
      </c>
      <c r="D51" s="16">
        <v>700</v>
      </c>
      <c r="E51" s="17">
        <v>700</v>
      </c>
      <c r="F51" s="11" t="s">
        <v>224</v>
      </c>
      <c r="G51" s="18" t="s">
        <v>1932</v>
      </c>
    </row>
    <row r="52" customHeight="1" spans="1:7">
      <c r="A52" s="23">
        <v>700</v>
      </c>
      <c r="B52" s="14">
        <f t="shared" si="1"/>
        <v>700</v>
      </c>
      <c r="C52" s="9" t="s">
        <v>227</v>
      </c>
      <c r="D52" s="16">
        <v>700</v>
      </c>
      <c r="E52" s="17">
        <v>700</v>
      </c>
      <c r="F52" s="11" t="s">
        <v>227</v>
      </c>
      <c r="G52" s="18" t="s">
        <v>1933</v>
      </c>
    </row>
    <row r="53" customHeight="1" spans="1:7">
      <c r="A53" s="23">
        <v>500</v>
      </c>
      <c r="B53" s="14">
        <f t="shared" si="1"/>
        <v>500</v>
      </c>
      <c r="C53" s="9" t="s">
        <v>230</v>
      </c>
      <c r="D53" s="16">
        <v>500</v>
      </c>
      <c r="E53" s="17">
        <v>500</v>
      </c>
      <c r="F53" s="11" t="s">
        <v>230</v>
      </c>
      <c r="G53" s="18" t="s">
        <v>1934</v>
      </c>
    </row>
    <row r="54" customHeight="1" spans="1:7">
      <c r="A54" s="23">
        <v>1800</v>
      </c>
      <c r="B54" s="14">
        <f t="shared" si="1"/>
        <v>1800</v>
      </c>
      <c r="C54" s="9" t="s">
        <v>236</v>
      </c>
      <c r="D54" s="16">
        <v>1800</v>
      </c>
      <c r="E54" s="17">
        <v>1800</v>
      </c>
      <c r="F54" s="11" t="s">
        <v>236</v>
      </c>
      <c r="G54" s="18" t="s">
        <v>1935</v>
      </c>
    </row>
    <row r="55" customHeight="1" spans="1:7">
      <c r="A55" s="23">
        <v>700</v>
      </c>
      <c r="B55" s="14">
        <f t="shared" si="1"/>
        <v>700</v>
      </c>
      <c r="C55" s="9" t="s">
        <v>240</v>
      </c>
      <c r="D55" s="16">
        <v>700</v>
      </c>
      <c r="E55" s="17">
        <v>700</v>
      </c>
      <c r="F55" s="11" t="s">
        <v>240</v>
      </c>
      <c r="G55" s="18" t="s">
        <v>1936</v>
      </c>
    </row>
    <row r="56" customHeight="1" spans="1:7">
      <c r="A56" s="23">
        <v>700</v>
      </c>
      <c r="B56" s="14">
        <f t="shared" si="1"/>
        <v>700</v>
      </c>
      <c r="C56" s="9" t="s">
        <v>243</v>
      </c>
      <c r="D56" s="16">
        <v>700</v>
      </c>
      <c r="E56" s="17">
        <v>700</v>
      </c>
      <c r="F56" s="11" t="s">
        <v>243</v>
      </c>
      <c r="G56" s="18" t="s">
        <v>1937</v>
      </c>
    </row>
    <row r="57" customHeight="1" spans="1:7">
      <c r="A57" s="23">
        <v>18500</v>
      </c>
      <c r="B57" s="24" t="e">
        <f>A57+#REF!</f>
        <v>#REF!</v>
      </c>
      <c r="C57" s="9" t="s">
        <v>246</v>
      </c>
      <c r="D57" s="16">
        <v>18500</v>
      </c>
      <c r="E57" s="17">
        <v>20300</v>
      </c>
      <c r="F57" s="11" t="s">
        <v>246</v>
      </c>
      <c r="G57" s="18" t="s">
        <v>1938</v>
      </c>
    </row>
    <row r="58" customHeight="1" spans="1:7">
      <c r="A58" s="22">
        <v>700</v>
      </c>
      <c r="B58" s="14">
        <f t="shared" ref="B58:B77" si="2">A58</f>
        <v>700</v>
      </c>
      <c r="C58" s="8" t="s">
        <v>250</v>
      </c>
      <c r="D58" s="16">
        <v>700</v>
      </c>
      <c r="E58" s="17">
        <v>700</v>
      </c>
      <c r="F58" s="11" t="s">
        <v>250</v>
      </c>
      <c r="G58" s="18" t="s">
        <v>1939</v>
      </c>
    </row>
    <row r="59" customHeight="1" spans="1:7">
      <c r="A59" s="23">
        <v>700</v>
      </c>
      <c r="B59" s="14">
        <f t="shared" si="2"/>
        <v>700</v>
      </c>
      <c r="C59" s="9" t="s">
        <v>253</v>
      </c>
      <c r="D59" s="16">
        <v>700</v>
      </c>
      <c r="E59" s="17">
        <v>700</v>
      </c>
      <c r="F59" s="11" t="s">
        <v>253</v>
      </c>
      <c r="G59" s="18" t="s">
        <v>1940</v>
      </c>
    </row>
    <row r="60" customHeight="1" spans="1:7">
      <c r="A60" s="23">
        <v>700</v>
      </c>
      <c r="B60" s="14">
        <f t="shared" si="2"/>
        <v>700</v>
      </c>
      <c r="C60" s="9" t="s">
        <v>256</v>
      </c>
      <c r="D60" s="16">
        <v>700</v>
      </c>
      <c r="E60" s="17">
        <v>700</v>
      </c>
      <c r="F60" s="11" t="s">
        <v>256</v>
      </c>
      <c r="G60" s="18" t="s">
        <v>1941</v>
      </c>
    </row>
    <row r="61" customHeight="1" spans="1:7">
      <c r="A61" s="23">
        <v>700</v>
      </c>
      <c r="B61" s="14">
        <f t="shared" si="2"/>
        <v>700</v>
      </c>
      <c r="C61" s="9" t="s">
        <v>259</v>
      </c>
      <c r="D61" s="16">
        <v>700</v>
      </c>
      <c r="E61" s="17">
        <v>700</v>
      </c>
      <c r="F61" s="11" t="s">
        <v>259</v>
      </c>
      <c r="G61" s="18" t="s">
        <v>1942</v>
      </c>
    </row>
    <row r="62" customHeight="1" spans="1:7">
      <c r="A62" s="23">
        <v>1020</v>
      </c>
      <c r="B62" s="14">
        <f t="shared" si="2"/>
        <v>1020</v>
      </c>
      <c r="C62" s="9" t="s">
        <v>262</v>
      </c>
      <c r="D62" s="16">
        <v>1020</v>
      </c>
      <c r="E62" s="17">
        <v>1020</v>
      </c>
      <c r="F62" s="11" t="s">
        <v>262</v>
      </c>
      <c r="G62" s="18" t="s">
        <v>1943</v>
      </c>
    </row>
    <row r="63" customHeight="1" spans="1:7">
      <c r="A63" s="22">
        <v>200</v>
      </c>
      <c r="B63" s="14">
        <f t="shared" si="2"/>
        <v>200</v>
      </c>
      <c r="C63" s="8" t="s">
        <v>268</v>
      </c>
      <c r="D63" s="16">
        <v>200</v>
      </c>
      <c r="E63" s="17">
        <v>200</v>
      </c>
      <c r="F63" s="11" t="s">
        <v>268</v>
      </c>
      <c r="G63" s="18" t="s">
        <v>1944</v>
      </c>
    </row>
    <row r="64" customHeight="1" spans="1:7">
      <c r="A64" s="23">
        <v>700</v>
      </c>
      <c r="B64" s="14">
        <f t="shared" si="2"/>
        <v>700</v>
      </c>
      <c r="C64" s="8" t="s">
        <v>271</v>
      </c>
      <c r="D64" s="16">
        <v>700</v>
      </c>
      <c r="E64" s="17">
        <v>700</v>
      </c>
      <c r="F64" s="11" t="s">
        <v>271</v>
      </c>
      <c r="G64" s="18" t="s">
        <v>1945</v>
      </c>
    </row>
    <row r="65" customHeight="1" spans="1:7">
      <c r="A65" s="23">
        <v>7200</v>
      </c>
      <c r="B65" s="14">
        <f t="shared" si="2"/>
        <v>7200</v>
      </c>
      <c r="C65" s="8" t="s">
        <v>274</v>
      </c>
      <c r="D65" s="16">
        <v>7200</v>
      </c>
      <c r="E65" s="17">
        <v>7200</v>
      </c>
      <c r="F65" s="11" t="s">
        <v>274</v>
      </c>
      <c r="G65" s="18" t="s">
        <v>1946</v>
      </c>
    </row>
    <row r="66" customHeight="1" spans="1:7">
      <c r="A66" s="22">
        <v>700</v>
      </c>
      <c r="B66" s="14">
        <f t="shared" si="2"/>
        <v>700</v>
      </c>
      <c r="C66" s="8" t="s">
        <v>280</v>
      </c>
      <c r="D66" s="16">
        <v>700</v>
      </c>
      <c r="E66" s="17">
        <v>700</v>
      </c>
      <c r="F66" s="11" t="s">
        <v>280</v>
      </c>
      <c r="G66" s="18" t="s">
        <v>1947</v>
      </c>
    </row>
    <row r="67" customHeight="1" spans="1:7">
      <c r="A67" s="23">
        <v>700</v>
      </c>
      <c r="B67" s="14">
        <f t="shared" si="2"/>
        <v>700</v>
      </c>
      <c r="C67" s="9" t="s">
        <v>283</v>
      </c>
      <c r="D67" s="16">
        <v>700</v>
      </c>
      <c r="E67" s="17">
        <v>700</v>
      </c>
      <c r="F67" s="11" t="s">
        <v>283</v>
      </c>
      <c r="G67" s="18" t="s">
        <v>1948</v>
      </c>
    </row>
    <row r="68" customHeight="1" spans="1:7">
      <c r="A68" s="23">
        <v>700</v>
      </c>
      <c r="B68" s="14">
        <f t="shared" si="2"/>
        <v>700</v>
      </c>
      <c r="C68" s="9" t="s">
        <v>285</v>
      </c>
      <c r="D68" s="16">
        <v>700</v>
      </c>
      <c r="E68" s="17">
        <v>700</v>
      </c>
      <c r="F68" s="11" t="s">
        <v>285</v>
      </c>
      <c r="G68" s="18" t="s">
        <v>1949</v>
      </c>
    </row>
    <row r="69" customHeight="1" spans="1:7">
      <c r="A69" s="23">
        <v>490</v>
      </c>
      <c r="B69" s="14">
        <f t="shared" si="2"/>
        <v>490</v>
      </c>
      <c r="C69" s="9" t="s">
        <v>288</v>
      </c>
      <c r="D69" s="26">
        <v>490</v>
      </c>
      <c r="E69" s="17">
        <v>490</v>
      </c>
      <c r="F69" s="11" t="s">
        <v>288</v>
      </c>
      <c r="G69" s="18" t="s">
        <v>1950</v>
      </c>
    </row>
    <row r="70" customHeight="1" spans="1:7">
      <c r="A70" s="23">
        <v>700</v>
      </c>
      <c r="B70" s="14">
        <f t="shared" si="2"/>
        <v>700</v>
      </c>
      <c r="C70" s="9" t="s">
        <v>293</v>
      </c>
      <c r="D70" s="16">
        <v>700</v>
      </c>
      <c r="E70" s="17">
        <v>700</v>
      </c>
      <c r="F70" s="11" t="s">
        <v>293</v>
      </c>
      <c r="G70" s="18" t="s">
        <v>1951</v>
      </c>
    </row>
    <row r="71" customHeight="1" spans="1:7">
      <c r="A71" s="23">
        <v>700</v>
      </c>
      <c r="B71" s="14">
        <f t="shared" si="2"/>
        <v>700</v>
      </c>
      <c r="C71" s="9" t="s">
        <v>1952</v>
      </c>
      <c r="D71" s="16">
        <v>700</v>
      </c>
      <c r="E71" s="17">
        <v>700</v>
      </c>
      <c r="F71" s="11" t="s">
        <v>1953</v>
      </c>
      <c r="G71" s="18" t="s">
        <v>1954</v>
      </c>
    </row>
    <row r="72" customHeight="1" spans="1:7">
      <c r="A72" s="23">
        <v>700</v>
      </c>
      <c r="B72" s="14">
        <f t="shared" si="2"/>
        <v>700</v>
      </c>
      <c r="C72" s="8" t="s">
        <v>1955</v>
      </c>
      <c r="D72" s="16">
        <v>700</v>
      </c>
      <c r="E72" s="17">
        <v>700</v>
      </c>
      <c r="F72" s="11" t="s">
        <v>1956</v>
      </c>
      <c r="G72" s="18" t="s">
        <v>1957</v>
      </c>
    </row>
    <row r="73" customHeight="1" spans="1:7">
      <c r="A73" s="23">
        <v>700</v>
      </c>
      <c r="B73" s="14">
        <f t="shared" si="2"/>
        <v>700</v>
      </c>
      <c r="C73" s="9" t="s">
        <v>1958</v>
      </c>
      <c r="D73" s="16">
        <v>700</v>
      </c>
      <c r="E73" s="17">
        <v>700</v>
      </c>
      <c r="F73" s="11" t="s">
        <v>1959</v>
      </c>
      <c r="G73" s="18" t="s">
        <v>1960</v>
      </c>
    </row>
    <row r="74" customHeight="1" spans="1:7">
      <c r="A74" s="23">
        <v>700</v>
      </c>
      <c r="B74" s="14">
        <f t="shared" si="2"/>
        <v>700</v>
      </c>
      <c r="C74" s="9" t="s">
        <v>1961</v>
      </c>
      <c r="D74" s="16">
        <v>700</v>
      </c>
      <c r="E74" s="17">
        <v>700</v>
      </c>
      <c r="F74" s="11" t="s">
        <v>1962</v>
      </c>
      <c r="G74" s="18" t="s">
        <v>1963</v>
      </c>
    </row>
    <row r="75" customHeight="1" spans="1:7">
      <c r="A75" s="27">
        <v>700</v>
      </c>
      <c r="B75" s="14">
        <f t="shared" si="2"/>
        <v>700</v>
      </c>
      <c r="C75" s="9" t="s">
        <v>1964</v>
      </c>
      <c r="D75" s="16">
        <v>700</v>
      </c>
      <c r="E75" s="17">
        <v>700</v>
      </c>
      <c r="F75" s="11" t="s">
        <v>1964</v>
      </c>
      <c r="G75" s="18" t="s">
        <v>1965</v>
      </c>
    </row>
    <row r="76" customHeight="1" spans="1:7">
      <c r="A76" s="22">
        <v>700</v>
      </c>
      <c r="B76" s="14">
        <f t="shared" si="2"/>
        <v>700</v>
      </c>
      <c r="C76" s="8" t="s">
        <v>310</v>
      </c>
      <c r="D76" s="16">
        <v>700</v>
      </c>
      <c r="E76" s="17">
        <v>700</v>
      </c>
      <c r="F76" s="11" t="s">
        <v>310</v>
      </c>
      <c r="G76" s="18" t="s">
        <v>1966</v>
      </c>
    </row>
    <row r="77" customHeight="1" spans="1:7">
      <c r="A77" s="23">
        <v>700</v>
      </c>
      <c r="B77" s="14">
        <f t="shared" si="2"/>
        <v>700</v>
      </c>
      <c r="C77" s="9" t="s">
        <v>314</v>
      </c>
      <c r="D77" s="16">
        <v>700</v>
      </c>
      <c r="E77" s="17">
        <v>700</v>
      </c>
      <c r="F77" s="11" t="s">
        <v>314</v>
      </c>
      <c r="G77" s="18" t="s">
        <v>1967</v>
      </c>
    </row>
    <row r="78" customHeight="1" spans="1:7">
      <c r="A78" s="23">
        <v>21500</v>
      </c>
      <c r="B78" s="24" t="e">
        <f>A78+#REF!</f>
        <v>#REF!</v>
      </c>
      <c r="C78" s="9" t="s">
        <v>319</v>
      </c>
      <c r="D78" s="16">
        <v>21500</v>
      </c>
      <c r="E78" s="17">
        <v>23800</v>
      </c>
      <c r="F78" s="11" t="s">
        <v>319</v>
      </c>
      <c r="G78" s="18" t="s">
        <v>1968</v>
      </c>
    </row>
    <row r="79" customHeight="1" spans="1:7">
      <c r="A79" s="23">
        <v>700</v>
      </c>
      <c r="B79" s="14">
        <f t="shared" ref="B79:B87" si="3">A79</f>
        <v>700</v>
      </c>
      <c r="C79" s="9" t="s">
        <v>327</v>
      </c>
      <c r="D79" s="16">
        <v>700</v>
      </c>
      <c r="E79" s="17">
        <v>700</v>
      </c>
      <c r="F79" s="11" t="s">
        <v>327</v>
      </c>
      <c r="G79" s="18" t="s">
        <v>1969</v>
      </c>
    </row>
    <row r="80" customHeight="1" spans="1:7">
      <c r="A80" s="23">
        <v>700</v>
      </c>
      <c r="B80" s="14">
        <f t="shared" si="3"/>
        <v>700</v>
      </c>
      <c r="C80" s="28" t="s">
        <v>330</v>
      </c>
      <c r="D80" s="16">
        <v>700</v>
      </c>
      <c r="E80" s="17">
        <v>700</v>
      </c>
      <c r="F80" s="17" t="s">
        <v>330</v>
      </c>
      <c r="G80" s="18" t="s">
        <v>1970</v>
      </c>
    </row>
    <row r="81" customHeight="1" spans="1:7">
      <c r="A81" s="23">
        <v>31300</v>
      </c>
      <c r="B81" s="14">
        <f t="shared" si="3"/>
        <v>31300</v>
      </c>
      <c r="C81" s="28" t="s">
        <v>333</v>
      </c>
      <c r="D81" s="16">
        <v>31300</v>
      </c>
      <c r="E81" s="17">
        <v>31300</v>
      </c>
      <c r="F81" s="17" t="s">
        <v>333</v>
      </c>
      <c r="G81" s="18" t="s">
        <v>1971</v>
      </c>
    </row>
    <row r="82" customHeight="1" spans="1:7">
      <c r="A82" s="27">
        <v>7200</v>
      </c>
      <c r="B82" s="14">
        <f t="shared" si="3"/>
        <v>7200</v>
      </c>
      <c r="C82" s="9" t="s">
        <v>1972</v>
      </c>
      <c r="D82" s="16">
        <v>7200</v>
      </c>
      <c r="E82" s="17">
        <v>7200</v>
      </c>
      <c r="F82" s="11" t="s">
        <v>1972</v>
      </c>
      <c r="G82" s="18" t="s">
        <v>1973</v>
      </c>
    </row>
    <row r="83" customHeight="1" spans="1:7">
      <c r="A83" s="23">
        <v>700</v>
      </c>
      <c r="B83" s="14">
        <f t="shared" si="3"/>
        <v>700</v>
      </c>
      <c r="C83" s="28" t="s">
        <v>343</v>
      </c>
      <c r="D83" s="16">
        <v>700</v>
      </c>
      <c r="E83" s="17">
        <v>700</v>
      </c>
      <c r="F83" s="17" t="s">
        <v>343</v>
      </c>
      <c r="G83" s="18" t="s">
        <v>1974</v>
      </c>
    </row>
    <row r="84" customHeight="1" spans="1:7">
      <c r="A84" s="23">
        <v>700</v>
      </c>
      <c r="B84" s="14">
        <f t="shared" si="3"/>
        <v>700</v>
      </c>
      <c r="C84" s="29" t="s">
        <v>346</v>
      </c>
      <c r="D84" s="16">
        <v>700</v>
      </c>
      <c r="E84" s="17">
        <v>700</v>
      </c>
      <c r="F84" s="17" t="s">
        <v>346</v>
      </c>
      <c r="G84" s="18" t="s">
        <v>1975</v>
      </c>
    </row>
    <row r="85" customHeight="1" spans="1:7">
      <c r="A85" s="23">
        <v>200</v>
      </c>
      <c r="B85" s="14">
        <f t="shared" si="3"/>
        <v>200</v>
      </c>
      <c r="C85" s="29" t="s">
        <v>349</v>
      </c>
      <c r="D85" s="16">
        <v>200</v>
      </c>
      <c r="E85" s="17">
        <v>200</v>
      </c>
      <c r="F85" s="17" t="s">
        <v>349</v>
      </c>
      <c r="G85" s="18" t="s">
        <v>1976</v>
      </c>
    </row>
    <row r="86" customHeight="1" spans="1:7">
      <c r="A86" s="23">
        <v>18500</v>
      </c>
      <c r="B86" s="14">
        <f t="shared" si="3"/>
        <v>18500</v>
      </c>
      <c r="C86" s="29" t="s">
        <v>352</v>
      </c>
      <c r="D86" s="16">
        <v>18500</v>
      </c>
      <c r="E86" s="17">
        <v>18500</v>
      </c>
      <c r="F86" s="17" t="s">
        <v>352</v>
      </c>
      <c r="G86" s="18" t="s">
        <v>1977</v>
      </c>
    </row>
    <row r="87" customHeight="1" spans="1:7">
      <c r="A87" s="23">
        <v>200</v>
      </c>
      <c r="B87" s="14">
        <f t="shared" si="3"/>
        <v>200</v>
      </c>
      <c r="C87" s="29" t="s">
        <v>356</v>
      </c>
      <c r="D87" s="16">
        <v>200</v>
      </c>
      <c r="E87" s="17">
        <v>200</v>
      </c>
      <c r="F87" s="17" t="s">
        <v>356</v>
      </c>
      <c r="G87" s="18" t="s">
        <v>1978</v>
      </c>
    </row>
    <row r="88" customHeight="1" spans="1:7">
      <c r="A88" s="23">
        <v>31300</v>
      </c>
      <c r="B88" s="24">
        <v>43300</v>
      </c>
      <c r="C88" s="29" t="s">
        <v>360</v>
      </c>
      <c r="D88" s="16">
        <v>31300</v>
      </c>
      <c r="E88" s="17">
        <v>43300</v>
      </c>
      <c r="F88" s="17" t="s">
        <v>360</v>
      </c>
      <c r="G88" s="18" t="s">
        <v>1979</v>
      </c>
    </row>
    <row r="89" customHeight="1" spans="1:7">
      <c r="A89" s="23">
        <v>27440</v>
      </c>
      <c r="B89" s="14">
        <f>A89</f>
        <v>27440</v>
      </c>
      <c r="C89" s="29" t="s">
        <v>365</v>
      </c>
      <c r="D89" s="16">
        <v>27440</v>
      </c>
      <c r="E89" s="17">
        <v>29740</v>
      </c>
      <c r="F89" s="17" t="s">
        <v>365</v>
      </c>
      <c r="G89" s="18" t="s">
        <v>1980</v>
      </c>
    </row>
    <row r="90" customHeight="1" spans="1:7">
      <c r="A90" s="27">
        <v>31900</v>
      </c>
      <c r="B90" s="14">
        <f>A90</f>
        <v>31900</v>
      </c>
      <c r="C90" s="9" t="s">
        <v>1981</v>
      </c>
      <c r="D90" s="16">
        <v>31900</v>
      </c>
      <c r="E90" s="17">
        <v>34200</v>
      </c>
      <c r="F90" s="11" t="s">
        <v>1981</v>
      </c>
      <c r="G90" s="18" t="s">
        <v>1982</v>
      </c>
    </row>
    <row r="91" customHeight="1" spans="1:7">
      <c r="A91" s="23">
        <v>27440</v>
      </c>
      <c r="B91" s="24">
        <v>54880</v>
      </c>
      <c r="C91" s="28" t="s">
        <v>383</v>
      </c>
      <c r="D91" s="16">
        <v>27440</v>
      </c>
      <c r="E91" s="17">
        <v>54880</v>
      </c>
      <c r="F91" s="17" t="s">
        <v>383</v>
      </c>
      <c r="G91" s="18" t="s">
        <v>1983</v>
      </c>
    </row>
    <row r="92" customHeight="1" spans="1:7">
      <c r="A92" s="23">
        <v>47780</v>
      </c>
      <c r="B92" s="14">
        <f>A92</f>
        <v>47780</v>
      </c>
      <c r="C92" s="28" t="s">
        <v>389</v>
      </c>
      <c r="D92" s="16">
        <v>47780</v>
      </c>
      <c r="E92" s="17">
        <v>49580</v>
      </c>
      <c r="F92" s="17" t="s">
        <v>389</v>
      </c>
      <c r="G92" s="18" t="s">
        <v>1984</v>
      </c>
    </row>
    <row r="93" customHeight="1" spans="1:7">
      <c r="A93" s="23">
        <v>360</v>
      </c>
      <c r="B93" s="14">
        <f>A93</f>
        <v>360</v>
      </c>
      <c r="C93" s="29" t="s">
        <v>394</v>
      </c>
      <c r="D93" s="16">
        <v>360</v>
      </c>
      <c r="E93" s="17">
        <v>360</v>
      </c>
      <c r="F93" s="17" t="s">
        <v>394</v>
      </c>
      <c r="G93" s="18" t="s">
        <v>1985</v>
      </c>
    </row>
    <row r="94" customHeight="1" spans="1:7">
      <c r="A94" s="23">
        <v>200</v>
      </c>
      <c r="B94" s="14">
        <v>400</v>
      </c>
      <c r="C94" s="28" t="s">
        <v>398</v>
      </c>
      <c r="D94" s="16">
        <v>200</v>
      </c>
      <c r="E94" s="30">
        <v>400</v>
      </c>
      <c r="F94" s="30" t="s">
        <v>398</v>
      </c>
      <c r="G94" s="31" t="s">
        <v>1986</v>
      </c>
    </row>
    <row r="95" customHeight="1" spans="1:7">
      <c r="A95" s="23">
        <v>31300</v>
      </c>
      <c r="B95" s="14">
        <f>A95</f>
        <v>31300</v>
      </c>
      <c r="C95" s="29" t="s">
        <v>402</v>
      </c>
      <c r="D95" s="16">
        <v>31300</v>
      </c>
      <c r="E95" s="17">
        <v>31300</v>
      </c>
      <c r="F95" s="17" t="s">
        <v>402</v>
      </c>
      <c r="G95" s="18" t="s">
        <v>1987</v>
      </c>
    </row>
    <row r="96" customHeight="1" spans="1:7">
      <c r="A96" s="23">
        <v>200</v>
      </c>
      <c r="B96" s="14">
        <f>A96</f>
        <v>200</v>
      </c>
      <c r="C96" s="28" t="s">
        <v>406</v>
      </c>
      <c r="D96" s="16">
        <v>200</v>
      </c>
      <c r="E96" s="17">
        <v>200</v>
      </c>
      <c r="F96" s="17" t="s">
        <v>406</v>
      </c>
      <c r="G96" s="18" t="s">
        <v>1988</v>
      </c>
    </row>
    <row r="97" customHeight="1" spans="1:7">
      <c r="A97" s="23">
        <v>200</v>
      </c>
      <c r="B97" s="14">
        <v>400</v>
      </c>
      <c r="C97" s="9" t="s">
        <v>409</v>
      </c>
      <c r="D97" s="16">
        <v>200</v>
      </c>
      <c r="E97" s="17">
        <v>400</v>
      </c>
      <c r="F97" s="11" t="s">
        <v>409</v>
      </c>
      <c r="G97" s="18" t="s">
        <v>1989</v>
      </c>
    </row>
    <row r="98" customHeight="1" spans="1:7">
      <c r="A98" s="23">
        <v>700</v>
      </c>
      <c r="B98" s="14">
        <f t="shared" ref="B98:B141" si="4">A98</f>
        <v>700</v>
      </c>
      <c r="C98" s="9" t="s">
        <v>413</v>
      </c>
      <c r="D98" s="16">
        <v>700</v>
      </c>
      <c r="E98" s="17">
        <v>700</v>
      </c>
      <c r="F98" s="11" t="s">
        <v>413</v>
      </c>
      <c r="G98" s="18" t="s">
        <v>1990</v>
      </c>
    </row>
    <row r="99" customHeight="1" spans="1:7">
      <c r="A99" s="27">
        <v>18500</v>
      </c>
      <c r="B99" s="14">
        <f t="shared" si="4"/>
        <v>18500</v>
      </c>
      <c r="C99" s="9" t="s">
        <v>1991</v>
      </c>
      <c r="D99" s="16">
        <v>18500</v>
      </c>
      <c r="E99" s="17">
        <v>18500</v>
      </c>
      <c r="F99" s="11" t="s">
        <v>1991</v>
      </c>
      <c r="G99" s="18" t="s">
        <v>1992</v>
      </c>
    </row>
    <row r="100" customHeight="1" spans="1:7">
      <c r="A100" s="23">
        <v>31300</v>
      </c>
      <c r="B100" s="14">
        <f t="shared" si="4"/>
        <v>31300</v>
      </c>
      <c r="C100" s="28" t="s">
        <v>419</v>
      </c>
      <c r="D100" s="16">
        <v>31300</v>
      </c>
      <c r="E100" s="17">
        <v>31300</v>
      </c>
      <c r="F100" s="17" t="s">
        <v>419</v>
      </c>
      <c r="G100" s="18" t="s">
        <v>1993</v>
      </c>
    </row>
    <row r="101" customHeight="1" spans="1:7">
      <c r="A101" s="23">
        <v>31300</v>
      </c>
      <c r="B101" s="14">
        <f t="shared" si="4"/>
        <v>31300</v>
      </c>
      <c r="C101" s="9" t="s">
        <v>422</v>
      </c>
      <c r="D101" s="16">
        <v>31300</v>
      </c>
      <c r="E101" s="17">
        <v>31300</v>
      </c>
      <c r="F101" s="11" t="s">
        <v>422</v>
      </c>
      <c r="G101" s="18" t="s">
        <v>1994</v>
      </c>
    </row>
    <row r="102" customHeight="1" spans="1:7">
      <c r="A102" s="27">
        <v>700</v>
      </c>
      <c r="B102" s="14">
        <f t="shared" si="4"/>
        <v>700</v>
      </c>
      <c r="C102" s="9" t="s">
        <v>1995</v>
      </c>
      <c r="D102" s="16">
        <v>700</v>
      </c>
      <c r="E102" s="17">
        <v>700</v>
      </c>
      <c r="F102" s="11" t="s">
        <v>1995</v>
      </c>
      <c r="G102" s="18" t="s">
        <v>1996</v>
      </c>
    </row>
    <row r="103" customHeight="1" spans="1:7">
      <c r="A103" s="23">
        <v>700</v>
      </c>
      <c r="B103" s="14">
        <f t="shared" si="4"/>
        <v>700</v>
      </c>
      <c r="C103" s="9" t="s">
        <v>429</v>
      </c>
      <c r="D103" s="16">
        <v>700</v>
      </c>
      <c r="E103" s="17">
        <v>700</v>
      </c>
      <c r="F103" s="11" t="s">
        <v>429</v>
      </c>
      <c r="G103" s="18" t="s">
        <v>1997</v>
      </c>
    </row>
    <row r="104" customHeight="1" spans="1:7">
      <c r="A104" s="23">
        <v>360</v>
      </c>
      <c r="B104" s="14">
        <f t="shared" si="4"/>
        <v>360</v>
      </c>
      <c r="C104" s="9" t="s">
        <v>432</v>
      </c>
      <c r="D104" s="16">
        <v>360</v>
      </c>
      <c r="E104" s="17">
        <v>360</v>
      </c>
      <c r="F104" s="11" t="s">
        <v>432</v>
      </c>
      <c r="G104" s="18" t="s">
        <v>1998</v>
      </c>
    </row>
    <row r="105" customHeight="1" spans="1:7">
      <c r="A105" s="27">
        <v>360</v>
      </c>
      <c r="B105" s="14">
        <f t="shared" si="4"/>
        <v>360</v>
      </c>
      <c r="C105" s="9" t="s">
        <v>1999</v>
      </c>
      <c r="D105" s="16">
        <v>360</v>
      </c>
      <c r="E105" s="17">
        <v>360</v>
      </c>
      <c r="F105" s="11" t="s">
        <v>1999</v>
      </c>
      <c r="G105" s="18" t="s">
        <v>2000</v>
      </c>
    </row>
    <row r="106" customHeight="1" spans="1:7">
      <c r="A106" s="22">
        <v>700</v>
      </c>
      <c r="B106" s="14">
        <f t="shared" si="4"/>
        <v>700</v>
      </c>
      <c r="C106" s="8" t="s">
        <v>438</v>
      </c>
      <c r="D106" s="16">
        <v>700</v>
      </c>
      <c r="E106" s="17">
        <v>700</v>
      </c>
      <c r="F106" s="11" t="s">
        <v>438</v>
      </c>
      <c r="G106" s="18" t="s">
        <v>2001</v>
      </c>
    </row>
    <row r="107" customHeight="1" spans="1:7">
      <c r="A107" s="27">
        <v>700</v>
      </c>
      <c r="B107" s="14">
        <f t="shared" si="4"/>
        <v>700</v>
      </c>
      <c r="C107" s="9" t="s">
        <v>2002</v>
      </c>
      <c r="D107" s="16">
        <v>700</v>
      </c>
      <c r="E107" s="17">
        <v>700</v>
      </c>
      <c r="F107" s="11" t="s">
        <v>2002</v>
      </c>
      <c r="G107" s="18" t="s">
        <v>2003</v>
      </c>
    </row>
    <row r="108" customHeight="1" spans="1:7">
      <c r="A108" s="23">
        <v>13200</v>
      </c>
      <c r="B108" s="14">
        <f t="shared" si="4"/>
        <v>13200</v>
      </c>
      <c r="C108" s="32" t="s">
        <v>444</v>
      </c>
      <c r="D108" s="26">
        <v>13200</v>
      </c>
      <c r="E108" s="17">
        <v>13200</v>
      </c>
      <c r="F108" s="11" t="s">
        <v>444</v>
      </c>
      <c r="G108" s="18" t="s">
        <v>2004</v>
      </c>
    </row>
    <row r="109" customHeight="1" spans="1:7">
      <c r="A109" s="23">
        <v>2300</v>
      </c>
      <c r="B109" s="14">
        <f t="shared" si="4"/>
        <v>2300</v>
      </c>
      <c r="C109" s="29" t="s">
        <v>449</v>
      </c>
      <c r="D109" s="16">
        <v>2300</v>
      </c>
      <c r="E109" s="17">
        <v>2300</v>
      </c>
      <c r="F109" s="17" t="s">
        <v>449</v>
      </c>
      <c r="G109" s="18" t="s">
        <v>2005</v>
      </c>
    </row>
    <row r="110" customHeight="1" spans="1:7">
      <c r="A110" s="27">
        <v>360</v>
      </c>
      <c r="B110" s="14">
        <f t="shared" si="4"/>
        <v>360</v>
      </c>
      <c r="C110" s="9" t="s">
        <v>2006</v>
      </c>
      <c r="D110" s="16">
        <v>360</v>
      </c>
      <c r="E110" s="17">
        <v>360</v>
      </c>
      <c r="F110" s="11" t="s">
        <v>2006</v>
      </c>
      <c r="G110" s="18" t="s">
        <v>2007</v>
      </c>
    </row>
    <row r="111" customHeight="1" spans="1:7">
      <c r="A111" s="23">
        <v>700</v>
      </c>
      <c r="B111" s="14">
        <f t="shared" si="4"/>
        <v>700</v>
      </c>
      <c r="C111" s="9" t="s">
        <v>455</v>
      </c>
      <c r="D111" s="16">
        <v>700</v>
      </c>
      <c r="E111" s="17">
        <v>700</v>
      </c>
      <c r="F111" s="11" t="s">
        <v>455</v>
      </c>
      <c r="G111" s="18" t="s">
        <v>2008</v>
      </c>
    </row>
    <row r="112" customHeight="1" spans="1:7">
      <c r="A112" s="22">
        <v>700</v>
      </c>
      <c r="B112" s="14">
        <f t="shared" si="4"/>
        <v>700</v>
      </c>
      <c r="C112" s="8" t="s">
        <v>458</v>
      </c>
      <c r="D112" s="16">
        <v>700</v>
      </c>
      <c r="E112" s="17">
        <v>700</v>
      </c>
      <c r="F112" s="11" t="s">
        <v>458</v>
      </c>
      <c r="G112" s="18" t="s">
        <v>2009</v>
      </c>
    </row>
    <row r="113" customHeight="1" spans="1:7">
      <c r="A113" s="22">
        <v>700</v>
      </c>
      <c r="B113" s="14">
        <f t="shared" si="4"/>
        <v>700</v>
      </c>
      <c r="C113" s="8" t="s">
        <v>461</v>
      </c>
      <c r="D113" s="16">
        <v>700</v>
      </c>
      <c r="E113" s="17">
        <v>700</v>
      </c>
      <c r="F113" s="11" t="s">
        <v>461</v>
      </c>
      <c r="G113" s="18" t="s">
        <v>2010</v>
      </c>
    </row>
    <row r="114" customHeight="1" spans="1:7">
      <c r="A114" s="23">
        <v>700</v>
      </c>
      <c r="B114" s="14">
        <f t="shared" si="4"/>
        <v>700</v>
      </c>
      <c r="C114" s="32" t="s">
        <v>463</v>
      </c>
      <c r="D114" s="16">
        <v>700</v>
      </c>
      <c r="E114" s="17">
        <v>700</v>
      </c>
      <c r="F114" s="11" t="s">
        <v>463</v>
      </c>
      <c r="G114" s="18" t="s">
        <v>2011</v>
      </c>
    </row>
    <row r="115" customHeight="1" spans="1:7">
      <c r="A115" s="23">
        <v>360</v>
      </c>
      <c r="B115" s="14">
        <f t="shared" si="4"/>
        <v>360</v>
      </c>
      <c r="C115" s="9" t="s">
        <v>466</v>
      </c>
      <c r="D115" s="16">
        <v>360</v>
      </c>
      <c r="E115" s="17">
        <v>360</v>
      </c>
      <c r="F115" s="11" t="s">
        <v>466</v>
      </c>
      <c r="G115" s="18" t="s">
        <v>2012</v>
      </c>
    </row>
    <row r="116" s="1" customFormat="1" customHeight="1" spans="1:7">
      <c r="A116" s="33">
        <v>2300</v>
      </c>
      <c r="B116" s="14">
        <f t="shared" si="4"/>
        <v>2300</v>
      </c>
      <c r="C116" s="15" t="s">
        <v>2013</v>
      </c>
      <c r="D116" s="16">
        <v>2300</v>
      </c>
      <c r="E116" s="17">
        <v>2300</v>
      </c>
      <c r="F116" s="11" t="s">
        <v>2013</v>
      </c>
      <c r="G116" s="18" t="s">
        <v>2014</v>
      </c>
    </row>
    <row r="117" s="1" customFormat="1" customHeight="1" spans="1:7">
      <c r="A117" s="13">
        <v>360</v>
      </c>
      <c r="B117" s="14">
        <f t="shared" si="4"/>
        <v>360</v>
      </c>
      <c r="C117" s="34" t="s">
        <v>474</v>
      </c>
      <c r="D117" s="16">
        <v>360</v>
      </c>
      <c r="E117" s="17">
        <v>360</v>
      </c>
      <c r="F117" s="17" t="s">
        <v>474</v>
      </c>
      <c r="G117" s="18" t="s">
        <v>2015</v>
      </c>
    </row>
    <row r="118" s="1" customFormat="1" customHeight="1" spans="1:7">
      <c r="A118" s="13">
        <v>2300</v>
      </c>
      <c r="B118" s="14">
        <f t="shared" si="4"/>
        <v>2300</v>
      </c>
      <c r="C118" s="15" t="s">
        <v>477</v>
      </c>
      <c r="D118" s="16">
        <v>2300</v>
      </c>
      <c r="E118" s="17">
        <v>2300</v>
      </c>
      <c r="F118" s="11" t="s">
        <v>477</v>
      </c>
      <c r="G118" s="18" t="s">
        <v>2016</v>
      </c>
    </row>
    <row r="119" customHeight="1" spans="1:7">
      <c r="A119" s="23">
        <v>700</v>
      </c>
      <c r="B119" s="14">
        <f t="shared" si="4"/>
        <v>700</v>
      </c>
      <c r="C119" s="28" t="s">
        <v>480</v>
      </c>
      <c r="D119" s="16">
        <v>700</v>
      </c>
      <c r="E119" s="17">
        <v>700</v>
      </c>
      <c r="F119" s="17" t="s">
        <v>480</v>
      </c>
      <c r="G119" s="18" t="s">
        <v>2017</v>
      </c>
    </row>
    <row r="120" customHeight="1" spans="1:7">
      <c r="A120" s="23">
        <v>360</v>
      </c>
      <c r="B120" s="14">
        <f t="shared" si="4"/>
        <v>360</v>
      </c>
      <c r="C120" s="9" t="s">
        <v>482</v>
      </c>
      <c r="D120" s="16">
        <v>360</v>
      </c>
      <c r="E120" s="17">
        <v>360</v>
      </c>
      <c r="F120" s="11" t="s">
        <v>482</v>
      </c>
      <c r="G120" s="18" t="s">
        <v>2018</v>
      </c>
    </row>
    <row r="121" customHeight="1" spans="1:7">
      <c r="A121" s="23">
        <v>800</v>
      </c>
      <c r="B121" s="14">
        <f t="shared" si="4"/>
        <v>800</v>
      </c>
      <c r="C121" s="9" t="s">
        <v>485</v>
      </c>
      <c r="D121" s="16">
        <v>800</v>
      </c>
      <c r="E121" s="17">
        <v>800</v>
      </c>
      <c r="F121" s="11" t="s">
        <v>485</v>
      </c>
      <c r="G121" s="18" t="s">
        <v>2019</v>
      </c>
    </row>
    <row r="122" customHeight="1" spans="1:7">
      <c r="A122" s="23">
        <v>200</v>
      </c>
      <c r="B122" s="14">
        <f t="shared" si="4"/>
        <v>200</v>
      </c>
      <c r="C122" s="9" t="s">
        <v>491</v>
      </c>
      <c r="D122" s="16">
        <v>200</v>
      </c>
      <c r="E122" s="17">
        <v>200</v>
      </c>
      <c r="F122" s="11" t="s">
        <v>491</v>
      </c>
      <c r="G122" s="18" t="s">
        <v>2020</v>
      </c>
    </row>
    <row r="123" customHeight="1" spans="1:7">
      <c r="A123" s="23">
        <v>700</v>
      </c>
      <c r="B123" s="14">
        <f t="shared" si="4"/>
        <v>700</v>
      </c>
      <c r="C123" s="9" t="s">
        <v>494</v>
      </c>
      <c r="D123" s="16">
        <v>700</v>
      </c>
      <c r="E123" s="17">
        <v>700</v>
      </c>
      <c r="F123" s="11" t="s">
        <v>494</v>
      </c>
      <c r="G123" s="18" t="s">
        <v>2021</v>
      </c>
    </row>
    <row r="124" customHeight="1" spans="1:7">
      <c r="A124" s="23">
        <v>700</v>
      </c>
      <c r="B124" s="14">
        <f t="shared" si="4"/>
        <v>700</v>
      </c>
      <c r="C124" s="9" t="s">
        <v>498</v>
      </c>
      <c r="D124" s="16">
        <v>700</v>
      </c>
      <c r="E124" s="17">
        <v>700</v>
      </c>
      <c r="F124" s="11" t="s">
        <v>498</v>
      </c>
      <c r="G124" s="18" t="s">
        <v>2022</v>
      </c>
    </row>
    <row r="125" customHeight="1" spans="1:7">
      <c r="A125" s="23">
        <v>700</v>
      </c>
      <c r="B125" s="14">
        <f t="shared" si="4"/>
        <v>700</v>
      </c>
      <c r="C125" s="9" t="s">
        <v>501</v>
      </c>
      <c r="D125" s="16">
        <v>700</v>
      </c>
      <c r="E125" s="17">
        <v>700</v>
      </c>
      <c r="F125" s="11" t="s">
        <v>501</v>
      </c>
      <c r="G125" s="18" t="s">
        <v>2023</v>
      </c>
    </row>
    <row r="126" customHeight="1" spans="1:7">
      <c r="A126" s="23">
        <v>700</v>
      </c>
      <c r="B126" s="14">
        <f t="shared" si="4"/>
        <v>700</v>
      </c>
      <c r="C126" s="9" t="s">
        <v>506</v>
      </c>
      <c r="D126" s="16">
        <v>700</v>
      </c>
      <c r="E126" s="17">
        <v>700</v>
      </c>
      <c r="F126" s="11" t="s">
        <v>506</v>
      </c>
      <c r="G126" s="18" t="s">
        <v>2024</v>
      </c>
    </row>
    <row r="127" customHeight="1" spans="1:7">
      <c r="A127" s="23">
        <v>360</v>
      </c>
      <c r="B127" s="14">
        <f t="shared" si="4"/>
        <v>360</v>
      </c>
      <c r="C127" s="9" t="s">
        <v>508</v>
      </c>
      <c r="D127" s="16">
        <v>360</v>
      </c>
      <c r="E127" s="17">
        <v>360</v>
      </c>
      <c r="F127" s="11" t="s">
        <v>508</v>
      </c>
      <c r="G127" s="18" t="s">
        <v>2025</v>
      </c>
    </row>
    <row r="128" customHeight="1" spans="1:7">
      <c r="A128" s="23">
        <v>700</v>
      </c>
      <c r="B128" s="14">
        <f t="shared" si="4"/>
        <v>700</v>
      </c>
      <c r="C128" s="9" t="s">
        <v>512</v>
      </c>
      <c r="D128" s="16">
        <v>700</v>
      </c>
      <c r="E128" s="17">
        <v>700</v>
      </c>
      <c r="F128" s="11" t="s">
        <v>512</v>
      </c>
      <c r="G128" s="18" t="s">
        <v>2026</v>
      </c>
    </row>
    <row r="129" customHeight="1" spans="1:7">
      <c r="A129" s="23">
        <v>200</v>
      </c>
      <c r="B129" s="14">
        <f t="shared" si="4"/>
        <v>200</v>
      </c>
      <c r="C129" s="28" t="s">
        <v>515</v>
      </c>
      <c r="D129" s="16">
        <v>200</v>
      </c>
      <c r="E129" s="17">
        <v>200</v>
      </c>
      <c r="F129" s="17" t="s">
        <v>515</v>
      </c>
      <c r="G129" s="18" t="s">
        <v>2027</v>
      </c>
    </row>
    <row r="130" customHeight="1" spans="1:7">
      <c r="A130" s="23">
        <v>700</v>
      </c>
      <c r="B130" s="14">
        <f t="shared" si="4"/>
        <v>700</v>
      </c>
      <c r="C130" s="9" t="s">
        <v>518</v>
      </c>
      <c r="D130" s="16">
        <v>700</v>
      </c>
      <c r="E130" s="17">
        <v>700</v>
      </c>
      <c r="F130" s="11" t="s">
        <v>518</v>
      </c>
      <c r="G130" s="18" t="s">
        <v>2028</v>
      </c>
    </row>
    <row r="131" customHeight="1" spans="1:7">
      <c r="A131" s="23">
        <v>700</v>
      </c>
      <c r="B131" s="14">
        <f t="shared" si="4"/>
        <v>700</v>
      </c>
      <c r="C131" s="9" t="s">
        <v>521</v>
      </c>
      <c r="D131" s="16">
        <v>700</v>
      </c>
      <c r="E131" s="17">
        <v>700</v>
      </c>
      <c r="F131" s="11" t="s">
        <v>521</v>
      </c>
      <c r="G131" s="18" t="s">
        <v>2029</v>
      </c>
    </row>
    <row r="132" customHeight="1" spans="1:7">
      <c r="A132" s="23">
        <v>700</v>
      </c>
      <c r="B132" s="14">
        <f t="shared" si="4"/>
        <v>700</v>
      </c>
      <c r="C132" s="9" t="s">
        <v>524</v>
      </c>
      <c r="D132" s="16">
        <v>700</v>
      </c>
      <c r="E132" s="17">
        <v>700</v>
      </c>
      <c r="F132" s="11" t="s">
        <v>524</v>
      </c>
      <c r="G132" s="18" t="s">
        <v>2030</v>
      </c>
    </row>
    <row r="133" customHeight="1" spans="1:7">
      <c r="A133" s="22">
        <v>7200</v>
      </c>
      <c r="B133" s="14">
        <f t="shared" si="4"/>
        <v>7200</v>
      </c>
      <c r="C133" s="8" t="s">
        <v>526</v>
      </c>
      <c r="D133" s="16">
        <v>7200</v>
      </c>
      <c r="E133" s="17">
        <v>7200</v>
      </c>
      <c r="F133" s="11" t="s">
        <v>526</v>
      </c>
      <c r="G133" s="18" t="s">
        <v>2031</v>
      </c>
    </row>
    <row r="134" customHeight="1" spans="1:7">
      <c r="A134" s="23">
        <v>700</v>
      </c>
      <c r="B134" s="14">
        <f t="shared" si="4"/>
        <v>700</v>
      </c>
      <c r="C134" s="9" t="s">
        <v>529</v>
      </c>
      <c r="D134" s="16">
        <v>700</v>
      </c>
      <c r="E134" s="17">
        <v>700</v>
      </c>
      <c r="F134" s="11" t="s">
        <v>529</v>
      </c>
      <c r="G134" s="18" t="s">
        <v>2032</v>
      </c>
    </row>
    <row r="135" customHeight="1" spans="1:7">
      <c r="A135" s="23">
        <v>700</v>
      </c>
      <c r="B135" s="14">
        <f t="shared" si="4"/>
        <v>700</v>
      </c>
      <c r="C135" s="9" t="s">
        <v>532</v>
      </c>
      <c r="D135" s="16">
        <v>700</v>
      </c>
      <c r="E135" s="17">
        <v>700</v>
      </c>
      <c r="F135" s="11" t="s">
        <v>532</v>
      </c>
      <c r="G135" s="18" t="s">
        <v>2033</v>
      </c>
    </row>
    <row r="136" customHeight="1" spans="1:7">
      <c r="A136" s="23">
        <v>1800</v>
      </c>
      <c r="B136" s="14">
        <f t="shared" si="4"/>
        <v>1800</v>
      </c>
      <c r="C136" s="9" t="s">
        <v>536</v>
      </c>
      <c r="D136" s="16">
        <v>1800</v>
      </c>
      <c r="E136" s="17">
        <v>1800</v>
      </c>
      <c r="F136" s="11" t="s">
        <v>536</v>
      </c>
      <c r="G136" s="18" t="s">
        <v>2034</v>
      </c>
    </row>
    <row r="137" customHeight="1" spans="1:7">
      <c r="A137" s="23">
        <v>2100</v>
      </c>
      <c r="B137" s="14">
        <f t="shared" si="4"/>
        <v>2100</v>
      </c>
      <c r="C137" s="9" t="s">
        <v>541</v>
      </c>
      <c r="D137" s="26">
        <v>2100</v>
      </c>
      <c r="E137" s="17">
        <v>2100</v>
      </c>
      <c r="F137" s="11" t="s">
        <v>541</v>
      </c>
      <c r="G137" s="18" t="s">
        <v>2035</v>
      </c>
    </row>
    <row r="138" customHeight="1" spans="1:7">
      <c r="A138" s="23">
        <v>700</v>
      </c>
      <c r="B138" s="14">
        <f t="shared" si="4"/>
        <v>700</v>
      </c>
      <c r="C138" s="32" t="s">
        <v>546</v>
      </c>
      <c r="D138" s="16">
        <v>700</v>
      </c>
      <c r="E138" s="17">
        <v>700</v>
      </c>
      <c r="F138" s="11" t="s">
        <v>546</v>
      </c>
      <c r="G138" s="18" t="s">
        <v>2036</v>
      </c>
    </row>
    <row r="139" customHeight="1" spans="1:7">
      <c r="A139" s="23">
        <v>700</v>
      </c>
      <c r="B139" s="14">
        <f t="shared" si="4"/>
        <v>700</v>
      </c>
      <c r="C139" s="29" t="s">
        <v>549</v>
      </c>
      <c r="D139" s="16">
        <v>700</v>
      </c>
      <c r="E139" s="17">
        <v>700</v>
      </c>
      <c r="F139" s="17" t="s">
        <v>549</v>
      </c>
      <c r="G139" s="18" t="s">
        <v>2037</v>
      </c>
    </row>
    <row r="140" customHeight="1" spans="1:7">
      <c r="A140" s="23">
        <v>700</v>
      </c>
      <c r="B140" s="14">
        <f t="shared" si="4"/>
        <v>700</v>
      </c>
      <c r="C140" s="9" t="s">
        <v>552</v>
      </c>
      <c r="D140" s="16">
        <v>700</v>
      </c>
      <c r="E140" s="17">
        <v>700</v>
      </c>
      <c r="F140" s="11" t="s">
        <v>552</v>
      </c>
      <c r="G140" s="18" t="s">
        <v>2038</v>
      </c>
    </row>
    <row r="141" customHeight="1" spans="1:7">
      <c r="A141" s="23">
        <v>200</v>
      </c>
      <c r="B141" s="14">
        <f t="shared" si="4"/>
        <v>200</v>
      </c>
      <c r="C141" s="9" t="s">
        <v>555</v>
      </c>
      <c r="D141" s="16">
        <v>200</v>
      </c>
      <c r="E141" s="17">
        <v>200</v>
      </c>
      <c r="F141" s="11" t="s">
        <v>555</v>
      </c>
      <c r="G141" s="18" t="s">
        <v>2039</v>
      </c>
    </row>
    <row r="142" customHeight="1" spans="1:7">
      <c r="A142" s="35">
        <v>8000</v>
      </c>
      <c r="B142" s="24">
        <v>9000</v>
      </c>
      <c r="C142" s="9" t="s">
        <v>558</v>
      </c>
      <c r="D142" s="36">
        <v>8000</v>
      </c>
      <c r="E142" s="17">
        <v>9000</v>
      </c>
      <c r="F142" s="11" t="s">
        <v>558</v>
      </c>
      <c r="G142" s="18" t="s">
        <v>2040</v>
      </c>
    </row>
    <row r="143" customHeight="1" spans="1:7">
      <c r="A143" s="23">
        <v>700</v>
      </c>
      <c r="B143" s="14">
        <f>A143</f>
        <v>700</v>
      </c>
      <c r="C143" s="9" t="s">
        <v>567</v>
      </c>
      <c r="D143" s="16">
        <v>700</v>
      </c>
      <c r="E143" s="17">
        <v>700</v>
      </c>
      <c r="F143" s="11" t="s">
        <v>567</v>
      </c>
      <c r="G143" s="18" t="s">
        <v>2041</v>
      </c>
    </row>
    <row r="144" customHeight="1" spans="1:7">
      <c r="A144" s="23">
        <v>600</v>
      </c>
      <c r="B144" s="24">
        <v>109980</v>
      </c>
      <c r="C144" s="9" t="s">
        <v>570</v>
      </c>
      <c r="D144" s="16">
        <v>600</v>
      </c>
      <c r="E144" s="17">
        <v>109980</v>
      </c>
      <c r="F144" s="11" t="s">
        <v>570</v>
      </c>
      <c r="G144" s="18" t="s">
        <v>2042</v>
      </c>
    </row>
    <row r="145" customHeight="1" spans="1:7">
      <c r="A145" s="22">
        <v>200</v>
      </c>
      <c r="B145" s="14">
        <f>A145</f>
        <v>200</v>
      </c>
      <c r="C145" s="8" t="s">
        <v>591</v>
      </c>
      <c r="D145" s="16">
        <v>200</v>
      </c>
      <c r="E145" s="17">
        <v>200</v>
      </c>
      <c r="F145" s="11" t="s">
        <v>591</v>
      </c>
      <c r="G145" s="18" t="s">
        <v>2043</v>
      </c>
    </row>
    <row r="146" customHeight="1" spans="1:7">
      <c r="A146" s="23">
        <v>360</v>
      </c>
      <c r="B146" s="14">
        <f>A146</f>
        <v>360</v>
      </c>
      <c r="C146" s="9" t="s">
        <v>594</v>
      </c>
      <c r="D146" s="16">
        <v>360</v>
      </c>
      <c r="E146" s="17">
        <v>360</v>
      </c>
      <c r="F146" s="11" t="s">
        <v>594</v>
      </c>
      <c r="G146" s="18" t="s">
        <v>2044</v>
      </c>
    </row>
    <row r="147" customHeight="1" spans="1:7">
      <c r="A147" s="23">
        <v>2600</v>
      </c>
      <c r="B147" s="24">
        <v>74880</v>
      </c>
      <c r="C147" s="9" t="s">
        <v>603</v>
      </c>
      <c r="D147" s="16">
        <v>2600</v>
      </c>
      <c r="E147" s="17">
        <v>74880</v>
      </c>
      <c r="F147" s="11" t="s">
        <v>603</v>
      </c>
      <c r="G147" s="18" t="s">
        <v>2045</v>
      </c>
    </row>
    <row r="148" customHeight="1" spans="1:7">
      <c r="A148" s="22">
        <v>200</v>
      </c>
      <c r="B148" s="14">
        <f t="shared" ref="B148:B154" si="5">A148</f>
        <v>200</v>
      </c>
      <c r="C148" s="8" t="s">
        <v>611</v>
      </c>
      <c r="D148" s="16">
        <v>200</v>
      </c>
      <c r="E148" s="17">
        <v>200</v>
      </c>
      <c r="F148" s="11" t="s">
        <v>611</v>
      </c>
      <c r="G148" s="18" t="s">
        <v>2046</v>
      </c>
    </row>
    <row r="149" customHeight="1" spans="1:7">
      <c r="A149" s="35">
        <v>5500</v>
      </c>
      <c r="B149" s="14">
        <f t="shared" si="5"/>
        <v>5500</v>
      </c>
      <c r="C149" s="9" t="s">
        <v>614</v>
      </c>
      <c r="D149" s="37">
        <v>5500</v>
      </c>
      <c r="E149" s="17">
        <v>5500</v>
      </c>
      <c r="F149" s="11" t="s">
        <v>614</v>
      </c>
      <c r="G149" s="18" t="s">
        <v>2047</v>
      </c>
    </row>
    <row r="150" customHeight="1" spans="1:7">
      <c r="A150" s="23">
        <v>700</v>
      </c>
      <c r="B150" s="14">
        <f t="shared" si="5"/>
        <v>700</v>
      </c>
      <c r="C150" s="9" t="s">
        <v>619</v>
      </c>
      <c r="D150" s="16">
        <v>700</v>
      </c>
      <c r="E150" s="17">
        <v>700</v>
      </c>
      <c r="F150" s="11" t="s">
        <v>619</v>
      </c>
      <c r="G150" s="18" t="s">
        <v>2048</v>
      </c>
    </row>
    <row r="151" customHeight="1" spans="1:7">
      <c r="A151" s="23">
        <v>500</v>
      </c>
      <c r="B151" s="14">
        <f t="shared" si="5"/>
        <v>500</v>
      </c>
      <c r="C151" s="9" t="s">
        <v>622</v>
      </c>
      <c r="D151" s="16">
        <v>500</v>
      </c>
      <c r="E151" s="17">
        <v>500</v>
      </c>
      <c r="F151" s="11" t="s">
        <v>622</v>
      </c>
      <c r="G151" s="18" t="s">
        <v>2049</v>
      </c>
    </row>
    <row r="152" customHeight="1" spans="1:7">
      <c r="A152" s="23">
        <v>700</v>
      </c>
      <c r="B152" s="14">
        <f t="shared" si="5"/>
        <v>700</v>
      </c>
      <c r="C152" s="29" t="s">
        <v>625</v>
      </c>
      <c r="D152" s="16">
        <v>700</v>
      </c>
      <c r="E152" s="17">
        <v>700</v>
      </c>
      <c r="F152" s="17" t="s">
        <v>625</v>
      </c>
      <c r="G152" s="18" t="s">
        <v>2050</v>
      </c>
    </row>
    <row r="153" customHeight="1" spans="1:7">
      <c r="A153" s="23">
        <v>700</v>
      </c>
      <c r="B153" s="14">
        <f t="shared" si="5"/>
        <v>700</v>
      </c>
      <c r="C153" s="9" t="s">
        <v>627</v>
      </c>
      <c r="D153" s="16">
        <v>700</v>
      </c>
      <c r="E153" s="17">
        <v>700</v>
      </c>
      <c r="F153" s="11" t="s">
        <v>627</v>
      </c>
      <c r="G153" s="18" t="s">
        <v>2051</v>
      </c>
    </row>
    <row r="154" customHeight="1" spans="1:7">
      <c r="A154" s="23">
        <v>360</v>
      </c>
      <c r="B154" s="14">
        <f t="shared" si="5"/>
        <v>360</v>
      </c>
      <c r="C154" s="9" t="s">
        <v>630</v>
      </c>
      <c r="D154" s="16">
        <v>360</v>
      </c>
      <c r="E154" s="17">
        <v>360</v>
      </c>
      <c r="F154" s="11" t="s">
        <v>630</v>
      </c>
      <c r="G154" s="18" t="s">
        <v>2052</v>
      </c>
    </row>
    <row r="155" customHeight="1" spans="1:7">
      <c r="A155" s="23">
        <v>48620</v>
      </c>
      <c r="B155" s="14">
        <v>76660</v>
      </c>
      <c r="C155" s="9" t="s">
        <v>634</v>
      </c>
      <c r="D155" s="16">
        <v>48620</v>
      </c>
      <c r="E155" s="17">
        <v>76660</v>
      </c>
      <c r="F155" s="11" t="s">
        <v>634</v>
      </c>
      <c r="G155" s="18" t="s">
        <v>2053</v>
      </c>
    </row>
    <row r="156" customHeight="1" spans="1:7">
      <c r="A156" s="23">
        <v>5730</v>
      </c>
      <c r="B156" s="24">
        <v>6330</v>
      </c>
      <c r="C156" s="9" t="s">
        <v>640</v>
      </c>
      <c r="D156" s="16">
        <v>5730</v>
      </c>
      <c r="E156" s="17">
        <v>6330</v>
      </c>
      <c r="F156" s="11" t="s">
        <v>640</v>
      </c>
      <c r="G156" s="18" t="s">
        <v>2054</v>
      </c>
    </row>
    <row r="157" customHeight="1" spans="1:7">
      <c r="A157" s="23">
        <v>200</v>
      </c>
      <c r="B157" s="38">
        <f>A157</f>
        <v>200</v>
      </c>
      <c r="C157" s="9" t="s">
        <v>644</v>
      </c>
      <c r="D157" s="16">
        <v>200</v>
      </c>
      <c r="E157" s="17">
        <v>200</v>
      </c>
      <c r="F157" s="11" t="s">
        <v>644</v>
      </c>
      <c r="G157" s="18" t="s">
        <v>2055</v>
      </c>
    </row>
    <row r="158" customHeight="1" spans="1:7">
      <c r="A158" s="23">
        <v>37700</v>
      </c>
      <c r="B158" s="24">
        <v>43430</v>
      </c>
      <c r="C158" s="9" t="s">
        <v>646</v>
      </c>
      <c r="D158" s="16">
        <v>37700</v>
      </c>
      <c r="E158" s="17">
        <v>43430</v>
      </c>
      <c r="F158" s="11" t="s">
        <v>646</v>
      </c>
      <c r="G158" s="18" t="s">
        <v>2056</v>
      </c>
    </row>
    <row r="159" customHeight="1" spans="1:7">
      <c r="A159" s="23">
        <v>360</v>
      </c>
      <c r="B159" s="14">
        <f>A159</f>
        <v>360</v>
      </c>
      <c r="C159" s="9" t="s">
        <v>650</v>
      </c>
      <c r="D159" s="16">
        <v>360</v>
      </c>
      <c r="E159" s="17">
        <v>360</v>
      </c>
      <c r="F159" s="11" t="s">
        <v>650</v>
      </c>
      <c r="G159" s="18" t="s">
        <v>2057</v>
      </c>
    </row>
    <row r="160" customHeight="1" spans="1:7">
      <c r="A160" s="23">
        <v>360</v>
      </c>
      <c r="B160" s="14">
        <f>A160</f>
        <v>360</v>
      </c>
      <c r="C160" s="9" t="s">
        <v>653</v>
      </c>
      <c r="D160" s="16">
        <v>360</v>
      </c>
      <c r="E160" s="17">
        <v>360</v>
      </c>
      <c r="F160" s="11" t="s">
        <v>653</v>
      </c>
      <c r="G160" s="18" t="s">
        <v>2058</v>
      </c>
    </row>
    <row r="161" customHeight="1" spans="1:7">
      <c r="A161" s="23">
        <v>65000</v>
      </c>
      <c r="B161" s="24" t="e">
        <f>A161+#REF!</f>
        <v>#REF!</v>
      </c>
      <c r="C161" s="29" t="s">
        <v>656</v>
      </c>
      <c r="D161" s="16">
        <v>65000</v>
      </c>
      <c r="E161" s="17">
        <v>65600</v>
      </c>
      <c r="F161" s="17" t="s">
        <v>656</v>
      </c>
      <c r="G161" s="18" t="s">
        <v>2059</v>
      </c>
    </row>
    <row r="162" customHeight="1" spans="1:7">
      <c r="A162" s="23">
        <v>700</v>
      </c>
      <c r="B162" s="14">
        <f t="shared" ref="B162:B176" si="6">A162</f>
        <v>700</v>
      </c>
      <c r="C162" s="9" t="s">
        <v>663</v>
      </c>
      <c r="D162" s="16">
        <v>700</v>
      </c>
      <c r="E162" s="17">
        <v>700</v>
      </c>
      <c r="F162" s="11" t="s">
        <v>663</v>
      </c>
      <c r="G162" s="18" t="s">
        <v>2060</v>
      </c>
    </row>
    <row r="163" customHeight="1" spans="1:7">
      <c r="A163" s="23">
        <v>200</v>
      </c>
      <c r="B163" s="14">
        <f t="shared" si="6"/>
        <v>200</v>
      </c>
      <c r="C163" s="9" t="s">
        <v>666</v>
      </c>
      <c r="D163" s="16">
        <v>200</v>
      </c>
      <c r="E163" s="17">
        <v>200</v>
      </c>
      <c r="F163" s="11" t="s">
        <v>666</v>
      </c>
      <c r="G163" s="18" t="s">
        <v>2061</v>
      </c>
    </row>
    <row r="164" customHeight="1" spans="1:7">
      <c r="A164" s="23">
        <v>700</v>
      </c>
      <c r="B164" s="14">
        <f t="shared" si="6"/>
        <v>700</v>
      </c>
      <c r="C164" s="9" t="s">
        <v>669</v>
      </c>
      <c r="D164" s="16">
        <v>700</v>
      </c>
      <c r="E164" s="17">
        <v>700</v>
      </c>
      <c r="F164" s="11" t="s">
        <v>669</v>
      </c>
      <c r="G164" s="18" t="s">
        <v>2062</v>
      </c>
    </row>
    <row r="165" customHeight="1" spans="1:7">
      <c r="A165" s="23">
        <v>700</v>
      </c>
      <c r="B165" s="14">
        <f t="shared" si="6"/>
        <v>700</v>
      </c>
      <c r="C165" s="9" t="s">
        <v>672</v>
      </c>
      <c r="D165" s="16">
        <v>700</v>
      </c>
      <c r="E165" s="17">
        <v>700</v>
      </c>
      <c r="F165" s="11" t="s">
        <v>672</v>
      </c>
      <c r="G165" s="18" t="s">
        <v>2063</v>
      </c>
    </row>
    <row r="166" customHeight="1" spans="1:7">
      <c r="A166" s="23">
        <v>200</v>
      </c>
      <c r="B166" s="14">
        <f t="shared" si="6"/>
        <v>200</v>
      </c>
      <c r="C166" s="9" t="s">
        <v>674</v>
      </c>
      <c r="D166" s="16">
        <v>200</v>
      </c>
      <c r="E166" s="17">
        <v>200</v>
      </c>
      <c r="F166" s="11" t="s">
        <v>674</v>
      </c>
      <c r="G166" s="18" t="s">
        <v>2064</v>
      </c>
    </row>
    <row r="167" customHeight="1" spans="1:7">
      <c r="A167" s="23">
        <v>700</v>
      </c>
      <c r="B167" s="14">
        <f t="shared" si="6"/>
        <v>700</v>
      </c>
      <c r="C167" s="9" t="s">
        <v>676</v>
      </c>
      <c r="D167" s="16">
        <v>700</v>
      </c>
      <c r="E167" s="17">
        <v>700</v>
      </c>
      <c r="F167" s="11" t="s">
        <v>676</v>
      </c>
      <c r="G167" s="18" t="s">
        <v>2065</v>
      </c>
    </row>
    <row r="168" customHeight="1" spans="1:7">
      <c r="A168" s="23">
        <v>360</v>
      </c>
      <c r="B168" s="14">
        <f t="shared" si="6"/>
        <v>360</v>
      </c>
      <c r="C168" s="9" t="s">
        <v>678</v>
      </c>
      <c r="D168" s="16">
        <v>360</v>
      </c>
      <c r="E168" s="17">
        <v>360</v>
      </c>
      <c r="F168" s="11" t="s">
        <v>678</v>
      </c>
      <c r="G168" s="18" t="s">
        <v>2066</v>
      </c>
    </row>
    <row r="169" customHeight="1" spans="1:7">
      <c r="A169" s="23">
        <v>700</v>
      </c>
      <c r="B169" s="14">
        <f t="shared" si="6"/>
        <v>700</v>
      </c>
      <c r="C169" s="9" t="s">
        <v>681</v>
      </c>
      <c r="D169" s="16">
        <v>700</v>
      </c>
      <c r="E169" s="17">
        <v>700</v>
      </c>
      <c r="F169" s="11" t="s">
        <v>681</v>
      </c>
      <c r="G169" s="18" t="s">
        <v>2067</v>
      </c>
    </row>
    <row r="170" customHeight="1" spans="1:7">
      <c r="A170" s="23">
        <v>200</v>
      </c>
      <c r="B170" s="14">
        <f t="shared" si="6"/>
        <v>200</v>
      </c>
      <c r="C170" s="9" t="s">
        <v>684</v>
      </c>
      <c r="D170" s="16">
        <v>200</v>
      </c>
      <c r="E170" s="17">
        <v>200</v>
      </c>
      <c r="F170" s="11" t="s">
        <v>684</v>
      </c>
      <c r="G170" s="18" t="s">
        <v>2068</v>
      </c>
    </row>
    <row r="171" customHeight="1" spans="1:7">
      <c r="A171" s="22">
        <v>360</v>
      </c>
      <c r="B171" s="14">
        <f t="shared" si="6"/>
        <v>360</v>
      </c>
      <c r="C171" s="8" t="s">
        <v>687</v>
      </c>
      <c r="D171" s="16">
        <v>360</v>
      </c>
      <c r="E171" s="17">
        <v>360</v>
      </c>
      <c r="F171" s="11" t="s">
        <v>687</v>
      </c>
      <c r="G171" s="18" t="s">
        <v>2069</v>
      </c>
    </row>
    <row r="172" customHeight="1" spans="1:7">
      <c r="A172" s="23">
        <v>200</v>
      </c>
      <c r="B172" s="14">
        <f t="shared" si="6"/>
        <v>200</v>
      </c>
      <c r="C172" s="9" t="s">
        <v>690</v>
      </c>
      <c r="D172" s="16">
        <v>200</v>
      </c>
      <c r="E172" s="17">
        <v>200</v>
      </c>
      <c r="F172" s="11" t="s">
        <v>690</v>
      </c>
      <c r="G172" s="18" t="s">
        <v>2070</v>
      </c>
    </row>
    <row r="173" customHeight="1" spans="1:7">
      <c r="A173" s="23">
        <v>700</v>
      </c>
      <c r="B173" s="14">
        <f t="shared" si="6"/>
        <v>700</v>
      </c>
      <c r="C173" s="9" t="s">
        <v>693</v>
      </c>
      <c r="D173" s="16">
        <v>700</v>
      </c>
      <c r="E173" s="17">
        <v>700</v>
      </c>
      <c r="F173" s="11" t="s">
        <v>693</v>
      </c>
      <c r="G173" s="18" t="s">
        <v>2071</v>
      </c>
    </row>
    <row r="174" customHeight="1" spans="1:7">
      <c r="A174" s="23">
        <v>7200</v>
      </c>
      <c r="B174" s="14">
        <f t="shared" si="6"/>
        <v>7200</v>
      </c>
      <c r="C174" s="9" t="s">
        <v>696</v>
      </c>
      <c r="D174" s="16">
        <v>7200</v>
      </c>
      <c r="E174" s="17">
        <v>7200</v>
      </c>
      <c r="F174" s="11" t="s">
        <v>696</v>
      </c>
      <c r="G174" s="18" t="s">
        <v>2072</v>
      </c>
    </row>
    <row r="175" customHeight="1" spans="1:7">
      <c r="A175" s="23">
        <v>360</v>
      </c>
      <c r="B175" s="14">
        <f t="shared" si="6"/>
        <v>360</v>
      </c>
      <c r="C175" s="9" t="s">
        <v>701</v>
      </c>
      <c r="D175" s="16">
        <v>360</v>
      </c>
      <c r="E175" s="17">
        <v>360</v>
      </c>
      <c r="F175" s="11" t="s">
        <v>701</v>
      </c>
      <c r="G175" s="18" t="s">
        <v>2073</v>
      </c>
    </row>
    <row r="176" customHeight="1" spans="1:7">
      <c r="A176" s="23">
        <v>700</v>
      </c>
      <c r="B176" s="14">
        <f t="shared" si="6"/>
        <v>700</v>
      </c>
      <c r="C176" s="8" t="s">
        <v>2074</v>
      </c>
      <c r="D176" s="16">
        <v>700</v>
      </c>
      <c r="E176" s="17">
        <v>700</v>
      </c>
      <c r="F176" s="11" t="s">
        <v>2075</v>
      </c>
      <c r="G176" s="18" t="s">
        <v>2076</v>
      </c>
    </row>
    <row r="177" customHeight="1" spans="1:7">
      <c r="A177" s="23">
        <v>37700</v>
      </c>
      <c r="B177" s="24" t="e">
        <f>A177+#REF!+#REF!+#REF!</f>
        <v>#REF!</v>
      </c>
      <c r="C177" s="9" t="s">
        <v>707</v>
      </c>
      <c r="D177" s="16">
        <v>37700</v>
      </c>
      <c r="E177" s="17">
        <v>69730</v>
      </c>
      <c r="F177" s="11" t="s">
        <v>707</v>
      </c>
      <c r="G177" s="18" t="s">
        <v>2077</v>
      </c>
    </row>
    <row r="178" customHeight="1" spans="1:7">
      <c r="A178" s="23">
        <v>200</v>
      </c>
      <c r="B178" s="14">
        <f t="shared" ref="B178:B182" si="7">A178</f>
        <v>200</v>
      </c>
      <c r="C178" s="9" t="s">
        <v>717</v>
      </c>
      <c r="D178" s="16">
        <v>200</v>
      </c>
      <c r="E178" s="17">
        <v>200</v>
      </c>
      <c r="F178" s="11" t="s">
        <v>717</v>
      </c>
      <c r="G178" s="18" t="s">
        <v>2078</v>
      </c>
    </row>
    <row r="179" customHeight="1" spans="1:7">
      <c r="A179" s="23">
        <v>700</v>
      </c>
      <c r="B179" s="14">
        <f t="shared" si="7"/>
        <v>700</v>
      </c>
      <c r="C179" s="9" t="s">
        <v>720</v>
      </c>
      <c r="D179" s="16">
        <v>700</v>
      </c>
      <c r="E179" s="17">
        <v>700</v>
      </c>
      <c r="F179" s="11" t="s">
        <v>720</v>
      </c>
      <c r="G179" s="18" t="s">
        <v>2079</v>
      </c>
    </row>
    <row r="180" customHeight="1" spans="1:7">
      <c r="A180" s="23">
        <v>700</v>
      </c>
      <c r="B180" s="14">
        <f t="shared" si="7"/>
        <v>700</v>
      </c>
      <c r="C180" s="9" t="s">
        <v>723</v>
      </c>
      <c r="D180" s="16">
        <v>700</v>
      </c>
      <c r="E180" s="17">
        <v>700</v>
      </c>
      <c r="F180" s="11" t="s">
        <v>723</v>
      </c>
      <c r="G180" s="18" t="s">
        <v>2080</v>
      </c>
    </row>
    <row r="181" customHeight="1" spans="1:7">
      <c r="A181" s="22">
        <v>200</v>
      </c>
      <c r="B181" s="14">
        <f t="shared" si="7"/>
        <v>200</v>
      </c>
      <c r="C181" s="8" t="s">
        <v>727</v>
      </c>
      <c r="D181" s="16">
        <v>200</v>
      </c>
      <c r="E181" s="17">
        <v>200</v>
      </c>
      <c r="F181" s="11" t="s">
        <v>727</v>
      </c>
      <c r="G181" s="18" t="s">
        <v>2081</v>
      </c>
    </row>
    <row r="182" customHeight="1" spans="1:7">
      <c r="A182" s="23">
        <v>1020</v>
      </c>
      <c r="B182" s="14">
        <f t="shared" si="7"/>
        <v>1020</v>
      </c>
      <c r="C182" s="9" t="s">
        <v>730</v>
      </c>
      <c r="D182" s="16">
        <v>1020</v>
      </c>
      <c r="E182" s="17">
        <v>1020</v>
      </c>
      <c r="F182" s="11" t="s">
        <v>730</v>
      </c>
      <c r="G182" s="18" t="s">
        <v>2082</v>
      </c>
    </row>
    <row r="183" customHeight="1" spans="1:7">
      <c r="A183" s="23">
        <v>53950</v>
      </c>
      <c r="B183" s="24" t="e">
        <f>A183+#REF!+#REF!+#REF!+#REF!+#REF!+#REF!+#REF!</f>
        <v>#REF!</v>
      </c>
      <c r="C183" s="9" t="s">
        <v>2083</v>
      </c>
      <c r="D183" s="16">
        <v>53950</v>
      </c>
      <c r="E183" s="17">
        <v>183620</v>
      </c>
      <c r="F183" s="11" t="s">
        <v>2083</v>
      </c>
      <c r="G183" s="18" t="s">
        <v>2084</v>
      </c>
    </row>
    <row r="184" customHeight="1" spans="1:7">
      <c r="A184" s="23">
        <v>65000</v>
      </c>
      <c r="B184" s="24" t="e">
        <f>A184+#REF!+#REF!+#REF!+#REF!+#REF!</f>
        <v>#REF!</v>
      </c>
      <c r="C184" s="9" t="s">
        <v>2085</v>
      </c>
      <c r="D184" s="16">
        <v>65000</v>
      </c>
      <c r="E184" s="17">
        <v>160850</v>
      </c>
      <c r="F184" s="11" t="s">
        <v>2085</v>
      </c>
      <c r="G184" s="18" t="s">
        <v>2086</v>
      </c>
    </row>
    <row r="185" customHeight="1" spans="1:7">
      <c r="A185" s="23">
        <v>37700</v>
      </c>
      <c r="B185" s="24" t="e">
        <f>A185+#REF!+#REF!+#REF!</f>
        <v>#REF!</v>
      </c>
      <c r="C185" s="9" t="s">
        <v>2087</v>
      </c>
      <c r="D185" s="16">
        <v>37700</v>
      </c>
      <c r="E185" s="17">
        <v>86860</v>
      </c>
      <c r="F185" s="11" t="s">
        <v>2088</v>
      </c>
      <c r="G185" s="18" t="s">
        <v>2089</v>
      </c>
    </row>
    <row r="186" customHeight="1" spans="1:7">
      <c r="A186" s="22">
        <v>21500</v>
      </c>
      <c r="B186" s="14">
        <f>A186</f>
        <v>21500</v>
      </c>
      <c r="C186" s="8" t="s">
        <v>2090</v>
      </c>
      <c r="D186" s="16">
        <v>21500</v>
      </c>
      <c r="E186" s="17">
        <v>21500</v>
      </c>
      <c r="F186" s="11" t="s">
        <v>2090</v>
      </c>
      <c r="G186" s="18" t="s">
        <v>2091</v>
      </c>
    </row>
    <row r="187" customHeight="1" spans="1:7">
      <c r="A187" s="23">
        <v>65000</v>
      </c>
      <c r="B187" s="24" t="e">
        <f>A187+#REF!+#REF!+#REF!+#REF!+#REF!+#REF!+#REF!+#REF!+#REF!+#REF!+#REF!+#REF!+#REF!+#REF!+#REF!</f>
        <v>#REF!</v>
      </c>
      <c r="C187" s="9" t="s">
        <v>2092</v>
      </c>
      <c r="D187" s="16">
        <v>65000</v>
      </c>
      <c r="E187" s="17">
        <v>418240</v>
      </c>
      <c r="F187" s="11" t="s">
        <v>2092</v>
      </c>
      <c r="G187" s="18" t="s">
        <v>2093</v>
      </c>
    </row>
    <row r="188" customHeight="1" spans="1:7">
      <c r="A188" s="13">
        <v>500</v>
      </c>
      <c r="B188" s="14">
        <f t="shared" ref="B188:B194" si="8">A188</f>
        <v>500</v>
      </c>
      <c r="C188" s="15" t="s">
        <v>794</v>
      </c>
      <c r="D188" s="16">
        <v>500</v>
      </c>
      <c r="E188" s="17">
        <v>500</v>
      </c>
      <c r="F188" s="11" t="s">
        <v>794</v>
      </c>
      <c r="G188" s="18" t="s">
        <v>2094</v>
      </c>
    </row>
    <row r="189" customHeight="1" spans="1:7">
      <c r="A189" s="13">
        <v>200</v>
      </c>
      <c r="B189" s="14">
        <f t="shared" si="8"/>
        <v>200</v>
      </c>
      <c r="C189" s="15" t="s">
        <v>797</v>
      </c>
      <c r="D189" s="16">
        <v>200</v>
      </c>
      <c r="E189" s="17">
        <v>200</v>
      </c>
      <c r="F189" s="11" t="s">
        <v>797</v>
      </c>
      <c r="G189" s="18" t="s">
        <v>2095</v>
      </c>
    </row>
    <row r="190" customHeight="1" spans="1:7">
      <c r="A190" s="13">
        <v>200</v>
      </c>
      <c r="B190" s="14">
        <f t="shared" si="8"/>
        <v>200</v>
      </c>
      <c r="C190" s="15" t="s">
        <v>800</v>
      </c>
      <c r="D190" s="16">
        <v>200</v>
      </c>
      <c r="E190" s="17">
        <v>200</v>
      </c>
      <c r="F190" s="11" t="s">
        <v>800</v>
      </c>
      <c r="G190" s="18" t="s">
        <v>2096</v>
      </c>
    </row>
    <row r="191" customHeight="1" spans="1:7">
      <c r="A191" s="13">
        <v>700</v>
      </c>
      <c r="B191" s="14">
        <f t="shared" si="8"/>
        <v>700</v>
      </c>
      <c r="C191" s="15" t="s">
        <v>802</v>
      </c>
      <c r="D191" s="16">
        <v>700</v>
      </c>
      <c r="E191" s="17">
        <v>700</v>
      </c>
      <c r="F191" s="11" t="s">
        <v>802</v>
      </c>
      <c r="G191" s="18" t="s">
        <v>2097</v>
      </c>
    </row>
    <row r="192" customHeight="1" spans="1:7">
      <c r="A192" s="13">
        <v>200</v>
      </c>
      <c r="B192" s="14">
        <f t="shared" si="8"/>
        <v>200</v>
      </c>
      <c r="C192" s="20" t="s">
        <v>2098</v>
      </c>
      <c r="D192" s="16">
        <v>200</v>
      </c>
      <c r="E192" s="17">
        <v>200</v>
      </c>
      <c r="F192" s="11" t="s">
        <v>2099</v>
      </c>
      <c r="G192" s="18" t="s">
        <v>2100</v>
      </c>
    </row>
    <row r="193" customHeight="1" spans="1:7">
      <c r="A193" s="23">
        <v>700</v>
      </c>
      <c r="B193" s="14">
        <f t="shared" si="8"/>
        <v>700</v>
      </c>
      <c r="C193" s="9" t="s">
        <v>808</v>
      </c>
      <c r="D193" s="16">
        <v>700</v>
      </c>
      <c r="E193" s="17">
        <v>700</v>
      </c>
      <c r="F193" s="11" t="s">
        <v>808</v>
      </c>
      <c r="G193" s="18" t="s">
        <v>2101</v>
      </c>
    </row>
    <row r="194" customHeight="1" spans="1:7">
      <c r="A194" s="23">
        <v>700</v>
      </c>
      <c r="B194" s="14">
        <f t="shared" si="8"/>
        <v>700</v>
      </c>
      <c r="C194" s="9" t="s">
        <v>811</v>
      </c>
      <c r="D194" s="16">
        <v>700</v>
      </c>
      <c r="E194" s="17">
        <v>700</v>
      </c>
      <c r="F194" s="11" t="s">
        <v>811</v>
      </c>
      <c r="G194" s="18" t="s">
        <v>2102</v>
      </c>
    </row>
    <row r="195" customHeight="1" spans="1:7">
      <c r="A195" s="23">
        <v>31300</v>
      </c>
      <c r="B195" s="24">
        <f>SUM(A195:A195)</f>
        <v>31300</v>
      </c>
      <c r="C195" s="9" t="s">
        <v>814</v>
      </c>
      <c r="D195" s="16">
        <v>31300</v>
      </c>
      <c r="E195" s="17">
        <v>31500</v>
      </c>
      <c r="F195" s="11" t="s">
        <v>814</v>
      </c>
      <c r="G195" s="18" t="s">
        <v>2103</v>
      </c>
    </row>
    <row r="196" customHeight="1" spans="1:7">
      <c r="A196" s="23">
        <v>200</v>
      </c>
      <c r="B196" s="14">
        <f t="shared" ref="B196:B198" si="9">A196</f>
        <v>200</v>
      </c>
      <c r="C196" s="9" t="s">
        <v>818</v>
      </c>
      <c r="D196" s="16">
        <v>200</v>
      </c>
      <c r="E196" s="17">
        <v>200</v>
      </c>
      <c r="F196" s="11" t="s">
        <v>818</v>
      </c>
      <c r="G196" s="18" t="s">
        <v>2104</v>
      </c>
    </row>
    <row r="197" customHeight="1" spans="1:7">
      <c r="A197" s="23">
        <v>360</v>
      </c>
      <c r="B197" s="14">
        <f t="shared" si="9"/>
        <v>360</v>
      </c>
      <c r="C197" s="9" t="s">
        <v>821</v>
      </c>
      <c r="D197" s="16">
        <v>360</v>
      </c>
      <c r="E197" s="17">
        <v>360</v>
      </c>
      <c r="F197" s="11" t="s">
        <v>821</v>
      </c>
      <c r="G197" s="18" t="s">
        <v>2105</v>
      </c>
    </row>
    <row r="198" customHeight="1" spans="1:7">
      <c r="A198" s="23">
        <v>700</v>
      </c>
      <c r="B198" s="14">
        <f t="shared" si="9"/>
        <v>700</v>
      </c>
      <c r="C198" s="9" t="s">
        <v>824</v>
      </c>
      <c r="D198" s="16">
        <v>700</v>
      </c>
      <c r="E198" s="17">
        <v>700</v>
      </c>
      <c r="F198" s="11" t="s">
        <v>824</v>
      </c>
      <c r="G198" s="18" t="s">
        <v>2106</v>
      </c>
    </row>
    <row r="199" customHeight="1" spans="1:7">
      <c r="A199" s="23">
        <v>200</v>
      </c>
      <c r="B199" s="24">
        <f>SUM(A199:A199)</f>
        <v>200</v>
      </c>
      <c r="C199" s="9" t="s">
        <v>827</v>
      </c>
      <c r="D199" s="16">
        <v>200</v>
      </c>
      <c r="E199" s="17">
        <v>900</v>
      </c>
      <c r="F199" s="11" t="s">
        <v>827</v>
      </c>
      <c r="G199" s="18" t="s">
        <v>2107</v>
      </c>
    </row>
    <row r="200" customHeight="1" spans="1:7">
      <c r="A200" s="23">
        <v>200</v>
      </c>
      <c r="B200" s="14">
        <f t="shared" ref="B200:B218" si="10">A200</f>
        <v>200</v>
      </c>
      <c r="C200" s="9" t="s">
        <v>831</v>
      </c>
      <c r="D200" s="16">
        <v>200</v>
      </c>
      <c r="E200" s="17">
        <v>200</v>
      </c>
      <c r="F200" s="11" t="s">
        <v>831</v>
      </c>
      <c r="G200" s="18" t="s">
        <v>2108</v>
      </c>
    </row>
    <row r="201" customHeight="1" spans="1:7">
      <c r="A201" s="23">
        <v>200</v>
      </c>
      <c r="B201" s="14">
        <f t="shared" si="10"/>
        <v>200</v>
      </c>
      <c r="C201" s="9" t="s">
        <v>834</v>
      </c>
      <c r="D201" s="16">
        <v>200</v>
      </c>
      <c r="E201" s="17">
        <v>200</v>
      </c>
      <c r="F201" s="11" t="s">
        <v>834</v>
      </c>
      <c r="G201" s="18" t="s">
        <v>2109</v>
      </c>
    </row>
    <row r="202" customHeight="1" spans="1:7">
      <c r="A202" s="23">
        <v>700</v>
      </c>
      <c r="B202" s="14">
        <f t="shared" si="10"/>
        <v>700</v>
      </c>
      <c r="C202" s="9" t="s">
        <v>837</v>
      </c>
      <c r="D202" s="16">
        <v>700</v>
      </c>
      <c r="E202" s="17">
        <v>700</v>
      </c>
      <c r="F202" s="11" t="s">
        <v>837</v>
      </c>
      <c r="G202" s="18" t="s">
        <v>2110</v>
      </c>
    </row>
    <row r="203" customHeight="1" spans="1:7">
      <c r="A203" s="23">
        <v>700</v>
      </c>
      <c r="B203" s="14">
        <f t="shared" si="10"/>
        <v>700</v>
      </c>
      <c r="C203" s="9" t="s">
        <v>842</v>
      </c>
      <c r="D203" s="16">
        <v>700</v>
      </c>
      <c r="E203" s="17">
        <v>700</v>
      </c>
      <c r="F203" s="11" t="s">
        <v>842</v>
      </c>
      <c r="G203" s="18" t="s">
        <v>2111</v>
      </c>
    </row>
    <row r="204" customHeight="1" spans="1:7">
      <c r="A204" s="23">
        <v>200</v>
      </c>
      <c r="B204" s="14">
        <f t="shared" si="10"/>
        <v>200</v>
      </c>
      <c r="C204" s="9" t="s">
        <v>844</v>
      </c>
      <c r="D204" s="16">
        <v>200</v>
      </c>
      <c r="E204" s="17">
        <v>200</v>
      </c>
      <c r="F204" s="11" t="s">
        <v>844</v>
      </c>
      <c r="G204" s="18" t="s">
        <v>2112</v>
      </c>
    </row>
    <row r="205" customHeight="1" spans="1:7">
      <c r="A205" s="23">
        <v>360</v>
      </c>
      <c r="B205" s="14">
        <f t="shared" si="10"/>
        <v>360</v>
      </c>
      <c r="C205" s="9" t="s">
        <v>847</v>
      </c>
      <c r="D205" s="16">
        <v>360</v>
      </c>
      <c r="E205" s="17">
        <v>360</v>
      </c>
      <c r="F205" s="11" t="s">
        <v>847</v>
      </c>
      <c r="G205" s="18" t="s">
        <v>2113</v>
      </c>
    </row>
    <row r="206" customHeight="1" spans="1:7">
      <c r="A206" s="23">
        <v>700</v>
      </c>
      <c r="B206" s="14">
        <f t="shared" si="10"/>
        <v>700</v>
      </c>
      <c r="C206" s="32" t="s">
        <v>850</v>
      </c>
      <c r="D206" s="16">
        <v>700</v>
      </c>
      <c r="E206" s="17">
        <v>700</v>
      </c>
      <c r="F206" s="11" t="s">
        <v>850</v>
      </c>
      <c r="G206" s="18" t="s">
        <v>2114</v>
      </c>
    </row>
    <row r="207" customHeight="1" spans="1:7">
      <c r="A207" s="23">
        <v>360</v>
      </c>
      <c r="B207" s="14">
        <f t="shared" si="10"/>
        <v>360</v>
      </c>
      <c r="C207" s="9" t="s">
        <v>853</v>
      </c>
      <c r="D207" s="16">
        <v>360</v>
      </c>
      <c r="E207" s="17">
        <v>360</v>
      </c>
      <c r="F207" s="11" t="s">
        <v>853</v>
      </c>
      <c r="G207" s="18" t="s">
        <v>2115</v>
      </c>
    </row>
    <row r="208" customHeight="1" spans="1:7">
      <c r="A208" s="23">
        <v>700</v>
      </c>
      <c r="B208" s="14">
        <f t="shared" si="10"/>
        <v>700</v>
      </c>
      <c r="C208" s="9" t="s">
        <v>856</v>
      </c>
      <c r="D208" s="16">
        <v>700</v>
      </c>
      <c r="E208" s="17">
        <v>700</v>
      </c>
      <c r="F208" s="11" t="s">
        <v>856</v>
      </c>
      <c r="G208" s="18" t="s">
        <v>2116</v>
      </c>
    </row>
    <row r="209" customHeight="1" spans="1:7">
      <c r="A209" s="23">
        <v>360</v>
      </c>
      <c r="B209" s="14">
        <f t="shared" si="10"/>
        <v>360</v>
      </c>
      <c r="C209" s="9" t="s">
        <v>859</v>
      </c>
      <c r="D209" s="16">
        <v>360</v>
      </c>
      <c r="E209" s="17">
        <v>360</v>
      </c>
      <c r="F209" s="11" t="s">
        <v>859</v>
      </c>
      <c r="G209" s="18" t="s">
        <v>2117</v>
      </c>
    </row>
    <row r="210" customHeight="1" spans="1:7">
      <c r="A210" s="23">
        <v>200</v>
      </c>
      <c r="B210" s="14">
        <f t="shared" si="10"/>
        <v>200</v>
      </c>
      <c r="C210" s="29" t="s">
        <v>862</v>
      </c>
      <c r="D210" s="16">
        <v>200</v>
      </c>
      <c r="E210" s="17">
        <v>200</v>
      </c>
      <c r="F210" s="17" t="s">
        <v>862</v>
      </c>
      <c r="G210" s="18" t="s">
        <v>2118</v>
      </c>
    </row>
    <row r="211" customHeight="1" spans="1:7">
      <c r="A211" s="23">
        <v>7200</v>
      </c>
      <c r="B211" s="14">
        <f t="shared" si="10"/>
        <v>7200</v>
      </c>
      <c r="C211" s="9" t="s">
        <v>866</v>
      </c>
      <c r="D211" s="16">
        <v>7200</v>
      </c>
      <c r="E211" s="17">
        <v>7200</v>
      </c>
      <c r="F211" s="11" t="s">
        <v>866</v>
      </c>
      <c r="G211" s="18" t="s">
        <v>2119</v>
      </c>
    </row>
    <row r="212" s="1" customFormat="1" customHeight="1" spans="1:7">
      <c r="A212" s="13">
        <v>7200</v>
      </c>
      <c r="B212" s="14">
        <f t="shared" si="10"/>
        <v>7200</v>
      </c>
      <c r="C212" s="15" t="s">
        <v>869</v>
      </c>
      <c r="D212" s="16">
        <v>7200</v>
      </c>
      <c r="E212" s="17">
        <v>7200</v>
      </c>
      <c r="F212" s="11" t="s">
        <v>869</v>
      </c>
      <c r="G212" s="18" t="s">
        <v>2120</v>
      </c>
    </row>
    <row r="213" s="1" customFormat="1" customHeight="1" spans="1:7">
      <c r="A213" s="13">
        <v>700</v>
      </c>
      <c r="B213" s="14">
        <f t="shared" si="10"/>
        <v>700</v>
      </c>
      <c r="C213" s="15" t="s">
        <v>872</v>
      </c>
      <c r="D213" s="16">
        <v>700</v>
      </c>
      <c r="E213" s="17">
        <v>700</v>
      </c>
      <c r="F213" s="11" t="s">
        <v>872</v>
      </c>
      <c r="G213" s="18" t="s">
        <v>2121</v>
      </c>
    </row>
    <row r="214" customHeight="1" spans="1:7">
      <c r="A214" s="23">
        <v>700</v>
      </c>
      <c r="B214" s="14">
        <f t="shared" si="10"/>
        <v>700</v>
      </c>
      <c r="C214" s="9" t="s">
        <v>876</v>
      </c>
      <c r="D214" s="16">
        <v>700</v>
      </c>
      <c r="E214" s="17">
        <v>700</v>
      </c>
      <c r="F214" s="11" t="s">
        <v>876</v>
      </c>
      <c r="G214" s="18" t="s">
        <v>2122</v>
      </c>
    </row>
    <row r="215" customHeight="1" spans="1:7">
      <c r="A215" s="22">
        <v>360</v>
      </c>
      <c r="B215" s="14">
        <f t="shared" si="10"/>
        <v>360</v>
      </c>
      <c r="C215" s="8" t="s">
        <v>879</v>
      </c>
      <c r="D215" s="16">
        <v>360</v>
      </c>
      <c r="E215" s="17">
        <v>360</v>
      </c>
      <c r="F215" s="11" t="s">
        <v>879</v>
      </c>
      <c r="G215" s="18" t="s">
        <v>2123</v>
      </c>
    </row>
    <row r="216" customHeight="1" spans="1:7">
      <c r="A216" s="22">
        <v>20400</v>
      </c>
      <c r="B216" s="14">
        <f t="shared" si="10"/>
        <v>20400</v>
      </c>
      <c r="C216" s="8" t="s">
        <v>882</v>
      </c>
      <c r="D216" s="16">
        <v>20400</v>
      </c>
      <c r="E216" s="17">
        <v>20400</v>
      </c>
      <c r="F216" s="11" t="s">
        <v>882</v>
      </c>
      <c r="G216" s="18" t="s">
        <v>2124</v>
      </c>
    </row>
    <row r="217" customHeight="1" spans="1:7">
      <c r="A217" s="27">
        <v>7200</v>
      </c>
      <c r="B217" s="14">
        <f t="shared" si="10"/>
        <v>7200</v>
      </c>
      <c r="C217" s="9" t="s">
        <v>2125</v>
      </c>
      <c r="D217" s="16">
        <v>7200</v>
      </c>
      <c r="E217" s="17">
        <v>7200</v>
      </c>
      <c r="F217" s="11" t="s">
        <v>2125</v>
      </c>
      <c r="G217" s="18" t="s">
        <v>2126</v>
      </c>
    </row>
    <row r="218" customHeight="1" spans="1:7">
      <c r="A218" s="23">
        <v>700</v>
      </c>
      <c r="B218" s="14">
        <f t="shared" si="10"/>
        <v>700</v>
      </c>
      <c r="C218" s="9" t="s">
        <v>891</v>
      </c>
      <c r="D218" s="16">
        <v>700</v>
      </c>
      <c r="E218" s="17">
        <v>700</v>
      </c>
      <c r="F218" s="11" t="s">
        <v>891</v>
      </c>
      <c r="G218" s="18" t="s">
        <v>2127</v>
      </c>
    </row>
    <row r="219" customHeight="1" spans="1:7">
      <c r="A219" s="23">
        <v>53950</v>
      </c>
      <c r="B219" s="24">
        <f>SUM(A219:A219)</f>
        <v>53950</v>
      </c>
      <c r="C219" s="9" t="s">
        <v>2128</v>
      </c>
      <c r="D219" s="16">
        <v>53950</v>
      </c>
      <c r="E219" s="17">
        <v>194800</v>
      </c>
      <c r="F219" s="11" t="s">
        <v>2128</v>
      </c>
      <c r="G219" s="18" t="s">
        <v>2129</v>
      </c>
    </row>
    <row r="220" customHeight="1" spans="1:7">
      <c r="A220" s="23">
        <v>65000</v>
      </c>
      <c r="B220" s="24">
        <f>SUM(A220:A220)</f>
        <v>65000</v>
      </c>
      <c r="C220" s="9" t="s">
        <v>910</v>
      </c>
      <c r="D220" s="16">
        <v>65000</v>
      </c>
      <c r="E220" s="17">
        <v>67900</v>
      </c>
      <c r="F220" s="11" t="s">
        <v>910</v>
      </c>
      <c r="G220" s="18" t="s">
        <v>2130</v>
      </c>
    </row>
    <row r="221" customHeight="1" spans="1:7">
      <c r="A221" s="23">
        <v>2300</v>
      </c>
      <c r="B221" s="14">
        <f>A221</f>
        <v>2300</v>
      </c>
      <c r="C221" s="9" t="s">
        <v>912</v>
      </c>
      <c r="D221" s="16">
        <v>2300</v>
      </c>
      <c r="E221" s="17">
        <v>2300</v>
      </c>
      <c r="F221" s="11" t="s">
        <v>912</v>
      </c>
      <c r="G221" s="18" t="s">
        <v>2131</v>
      </c>
    </row>
    <row r="222" customHeight="1" spans="1:7">
      <c r="A222" s="23">
        <v>53950</v>
      </c>
      <c r="B222" s="24" t="e">
        <f>A222+#REF!</f>
        <v>#REF!</v>
      </c>
      <c r="C222" s="9" t="s">
        <v>916</v>
      </c>
      <c r="D222" s="16">
        <v>53950</v>
      </c>
      <c r="E222" s="17">
        <v>54550</v>
      </c>
      <c r="F222" s="11" t="s">
        <v>916</v>
      </c>
      <c r="G222" s="18" t="s">
        <v>2132</v>
      </c>
    </row>
    <row r="223" customHeight="1" spans="1:7">
      <c r="A223" s="23">
        <v>1020</v>
      </c>
      <c r="B223" s="24" t="e">
        <f>A223+#REF!</f>
        <v>#REF!</v>
      </c>
      <c r="C223" s="9" t="s">
        <v>921</v>
      </c>
      <c r="D223" s="16">
        <v>1020</v>
      </c>
      <c r="E223" s="17">
        <v>1720</v>
      </c>
      <c r="F223" s="11" t="s">
        <v>921</v>
      </c>
      <c r="G223" s="18" t="s">
        <v>2133</v>
      </c>
    </row>
    <row r="224" customHeight="1" spans="1:7">
      <c r="A224" s="23">
        <v>5730</v>
      </c>
      <c r="B224" s="14">
        <f t="shared" ref="B224:B226" si="11">A224</f>
        <v>5730</v>
      </c>
      <c r="C224" s="9" t="s">
        <v>925</v>
      </c>
      <c r="D224" s="16">
        <v>5730</v>
      </c>
      <c r="E224" s="17">
        <v>5730</v>
      </c>
      <c r="F224" s="11" t="s">
        <v>925</v>
      </c>
      <c r="G224" s="18" t="s">
        <v>2134</v>
      </c>
    </row>
    <row r="225" customHeight="1" spans="1:7">
      <c r="A225" s="23">
        <v>2300</v>
      </c>
      <c r="B225" s="14">
        <f t="shared" si="11"/>
        <v>2300</v>
      </c>
      <c r="C225" s="9" t="s">
        <v>928</v>
      </c>
      <c r="D225" s="16">
        <v>2300</v>
      </c>
      <c r="E225" s="17">
        <v>2300</v>
      </c>
      <c r="F225" s="11" t="s">
        <v>928</v>
      </c>
      <c r="G225" s="18" t="s">
        <v>2135</v>
      </c>
    </row>
    <row r="226" s="1" customFormat="1" customHeight="1" spans="1:7">
      <c r="A226" s="13">
        <v>1020</v>
      </c>
      <c r="B226" s="14">
        <f t="shared" si="11"/>
        <v>1020</v>
      </c>
      <c r="C226" s="15" t="s">
        <v>932</v>
      </c>
      <c r="D226" s="16">
        <v>1020</v>
      </c>
      <c r="E226" s="17">
        <v>1020</v>
      </c>
      <c r="F226" s="11" t="s">
        <v>932</v>
      </c>
      <c r="G226" s="18" t="s">
        <v>2136</v>
      </c>
    </row>
    <row r="227" s="1" customFormat="1" customHeight="1" spans="1:7">
      <c r="A227" s="13">
        <v>700</v>
      </c>
      <c r="B227" s="24" t="e">
        <f>A227+#REF!</f>
        <v>#REF!</v>
      </c>
      <c r="C227" s="15" t="s">
        <v>429</v>
      </c>
      <c r="D227" s="16">
        <v>700</v>
      </c>
      <c r="E227" s="17">
        <v>900</v>
      </c>
      <c r="F227" s="11" t="s">
        <v>429</v>
      </c>
      <c r="G227" s="18" t="s">
        <v>2137</v>
      </c>
    </row>
    <row r="228" s="1" customFormat="1" customHeight="1" spans="1:7">
      <c r="A228" s="13">
        <v>200</v>
      </c>
      <c r="B228" s="14">
        <f t="shared" ref="B228:B259" si="12">A228</f>
        <v>200</v>
      </c>
      <c r="C228" s="15" t="s">
        <v>939</v>
      </c>
      <c r="D228" s="16">
        <v>200</v>
      </c>
      <c r="E228" s="17">
        <v>200</v>
      </c>
      <c r="F228" s="11" t="s">
        <v>939</v>
      </c>
      <c r="G228" s="18" t="s">
        <v>2138</v>
      </c>
    </row>
    <row r="229" s="1" customFormat="1" customHeight="1" spans="1:7">
      <c r="A229" s="13">
        <v>200</v>
      </c>
      <c r="B229" s="14">
        <f t="shared" si="12"/>
        <v>200</v>
      </c>
      <c r="C229" s="15" t="s">
        <v>942</v>
      </c>
      <c r="D229" s="16">
        <v>200</v>
      </c>
      <c r="E229" s="17">
        <v>200</v>
      </c>
      <c r="F229" s="11" t="s">
        <v>942</v>
      </c>
      <c r="G229" s="18" t="s">
        <v>2139</v>
      </c>
    </row>
    <row r="230" s="1" customFormat="1" customHeight="1" spans="1:7">
      <c r="A230" s="13">
        <v>700</v>
      </c>
      <c r="B230" s="14">
        <f t="shared" si="12"/>
        <v>700</v>
      </c>
      <c r="C230" s="15" t="s">
        <v>945</v>
      </c>
      <c r="D230" s="16">
        <v>700</v>
      </c>
      <c r="E230" s="17">
        <v>700</v>
      </c>
      <c r="F230" s="11" t="s">
        <v>945</v>
      </c>
      <c r="G230" s="18" t="s">
        <v>2140</v>
      </c>
    </row>
    <row r="231" s="1" customFormat="1" customHeight="1" spans="1:7">
      <c r="A231" s="19">
        <v>200</v>
      </c>
      <c r="B231" s="14">
        <f t="shared" si="12"/>
        <v>200</v>
      </c>
      <c r="C231" s="20" t="s">
        <v>948</v>
      </c>
      <c r="D231" s="16">
        <v>200</v>
      </c>
      <c r="E231" s="17">
        <v>200</v>
      </c>
      <c r="F231" s="11" t="s">
        <v>948</v>
      </c>
      <c r="G231" s="18" t="s">
        <v>2141</v>
      </c>
    </row>
    <row r="232" s="1" customFormat="1" customHeight="1" spans="1:7">
      <c r="A232" s="13">
        <v>700</v>
      </c>
      <c r="B232" s="14">
        <f t="shared" si="12"/>
        <v>700</v>
      </c>
      <c r="C232" s="15" t="s">
        <v>951</v>
      </c>
      <c r="D232" s="16">
        <v>700</v>
      </c>
      <c r="E232" s="17">
        <v>700</v>
      </c>
      <c r="F232" s="11" t="s">
        <v>951</v>
      </c>
      <c r="G232" s="18" t="s">
        <v>2142</v>
      </c>
    </row>
    <row r="233" customHeight="1" spans="1:7">
      <c r="A233" s="23">
        <v>700</v>
      </c>
      <c r="B233" s="14">
        <f t="shared" si="12"/>
        <v>700</v>
      </c>
      <c r="C233" s="9" t="s">
        <v>956</v>
      </c>
      <c r="D233" s="16">
        <v>700</v>
      </c>
      <c r="E233" s="17">
        <v>700</v>
      </c>
      <c r="F233" s="11" t="s">
        <v>956</v>
      </c>
      <c r="G233" s="18" t="s">
        <v>2143</v>
      </c>
    </row>
    <row r="234" customHeight="1" spans="1:7">
      <c r="A234" s="22">
        <v>200</v>
      </c>
      <c r="B234" s="14">
        <f t="shared" si="12"/>
        <v>200</v>
      </c>
      <c r="C234" s="8" t="s">
        <v>959</v>
      </c>
      <c r="D234" s="16">
        <v>200</v>
      </c>
      <c r="E234" s="17">
        <v>200</v>
      </c>
      <c r="F234" s="11" t="s">
        <v>959</v>
      </c>
      <c r="G234" s="18" t="s">
        <v>2144</v>
      </c>
    </row>
    <row r="235" customHeight="1" spans="1:7">
      <c r="A235" s="23">
        <v>360</v>
      </c>
      <c r="B235" s="14">
        <f t="shared" si="12"/>
        <v>360</v>
      </c>
      <c r="C235" s="9" t="s">
        <v>962</v>
      </c>
      <c r="D235" s="16">
        <v>360</v>
      </c>
      <c r="E235" s="17">
        <v>360</v>
      </c>
      <c r="F235" s="11" t="s">
        <v>962</v>
      </c>
      <c r="G235" s="18" t="s">
        <v>2145</v>
      </c>
    </row>
    <row r="236" customHeight="1" spans="1:7">
      <c r="A236" s="23">
        <v>700</v>
      </c>
      <c r="B236" s="14">
        <f t="shared" si="12"/>
        <v>700</v>
      </c>
      <c r="C236" s="9" t="s">
        <v>965</v>
      </c>
      <c r="D236" s="16">
        <v>700</v>
      </c>
      <c r="E236" s="17">
        <v>700</v>
      </c>
      <c r="F236" s="11" t="s">
        <v>965</v>
      </c>
      <c r="G236" s="18" t="s">
        <v>2146</v>
      </c>
    </row>
    <row r="237" customHeight="1" spans="1:7">
      <c r="A237" s="23">
        <v>700</v>
      </c>
      <c r="B237" s="14">
        <f t="shared" si="12"/>
        <v>700</v>
      </c>
      <c r="C237" s="9" t="s">
        <v>968</v>
      </c>
      <c r="D237" s="16">
        <v>700</v>
      </c>
      <c r="E237" s="17">
        <v>700</v>
      </c>
      <c r="F237" s="11" t="s">
        <v>968</v>
      </c>
      <c r="G237" s="18" t="s">
        <v>2147</v>
      </c>
    </row>
    <row r="238" customHeight="1" spans="1:7">
      <c r="A238" s="27">
        <v>200</v>
      </c>
      <c r="B238" s="14">
        <f t="shared" si="12"/>
        <v>200</v>
      </c>
      <c r="C238" s="9" t="s">
        <v>2148</v>
      </c>
      <c r="D238" s="16">
        <v>200</v>
      </c>
      <c r="E238" s="17">
        <v>200</v>
      </c>
      <c r="F238" s="11" t="s">
        <v>2148</v>
      </c>
      <c r="G238" s="18" t="s">
        <v>2149</v>
      </c>
    </row>
    <row r="239" customHeight="1" spans="1:7">
      <c r="A239" s="22">
        <v>200</v>
      </c>
      <c r="B239" s="14">
        <f t="shared" si="12"/>
        <v>200</v>
      </c>
      <c r="C239" s="8" t="s">
        <v>974</v>
      </c>
      <c r="D239" s="16">
        <v>200</v>
      </c>
      <c r="E239" s="17">
        <v>200</v>
      </c>
      <c r="F239" s="11" t="s">
        <v>974</v>
      </c>
      <c r="G239" s="18" t="s">
        <v>2150</v>
      </c>
    </row>
    <row r="240" customHeight="1" spans="1:7">
      <c r="A240" s="23">
        <v>200</v>
      </c>
      <c r="B240" s="14">
        <f t="shared" si="12"/>
        <v>200</v>
      </c>
      <c r="C240" s="8" t="s">
        <v>2151</v>
      </c>
      <c r="D240" s="16">
        <v>200</v>
      </c>
      <c r="E240" s="17">
        <v>200</v>
      </c>
      <c r="F240" s="11" t="s">
        <v>2152</v>
      </c>
      <c r="G240" s="18" t="s">
        <v>2153</v>
      </c>
    </row>
    <row r="241" customHeight="1" spans="1:7">
      <c r="A241" s="27">
        <v>700</v>
      </c>
      <c r="B241" s="14">
        <f t="shared" si="12"/>
        <v>700</v>
      </c>
      <c r="C241" s="9" t="s">
        <v>2154</v>
      </c>
      <c r="D241" s="16">
        <v>700</v>
      </c>
      <c r="E241" s="17">
        <v>700</v>
      </c>
      <c r="F241" s="11" t="s">
        <v>2154</v>
      </c>
      <c r="G241" s="18" t="s">
        <v>2155</v>
      </c>
    </row>
    <row r="242" customHeight="1" spans="1:7">
      <c r="A242" s="23">
        <v>700</v>
      </c>
      <c r="B242" s="14">
        <f t="shared" si="12"/>
        <v>700</v>
      </c>
      <c r="C242" s="9" t="s">
        <v>983</v>
      </c>
      <c r="D242" s="16">
        <v>700</v>
      </c>
      <c r="E242" s="17">
        <v>700</v>
      </c>
      <c r="F242" s="11" t="s">
        <v>983</v>
      </c>
      <c r="G242" s="18" t="s">
        <v>2156</v>
      </c>
    </row>
    <row r="243" customHeight="1" spans="1:7">
      <c r="A243" s="23">
        <v>700</v>
      </c>
      <c r="B243" s="14">
        <f t="shared" si="12"/>
        <v>700</v>
      </c>
      <c r="C243" s="9" t="s">
        <v>989</v>
      </c>
      <c r="D243" s="16">
        <v>700</v>
      </c>
      <c r="E243" s="17">
        <v>700</v>
      </c>
      <c r="F243" s="11" t="s">
        <v>989</v>
      </c>
      <c r="G243" s="18" t="s">
        <v>2157</v>
      </c>
    </row>
    <row r="244" customHeight="1" spans="1:7">
      <c r="A244" s="23">
        <v>700</v>
      </c>
      <c r="B244" s="14">
        <f t="shared" si="12"/>
        <v>700</v>
      </c>
      <c r="C244" s="9" t="s">
        <v>992</v>
      </c>
      <c r="D244" s="16">
        <v>700</v>
      </c>
      <c r="E244" s="17">
        <v>700</v>
      </c>
      <c r="F244" s="11" t="s">
        <v>992</v>
      </c>
      <c r="G244" s="18" t="s">
        <v>2158</v>
      </c>
    </row>
    <row r="245" customHeight="1" spans="1:7">
      <c r="A245" s="23">
        <v>700</v>
      </c>
      <c r="B245" s="14">
        <f t="shared" si="12"/>
        <v>700</v>
      </c>
      <c r="C245" s="9" t="s">
        <v>994</v>
      </c>
      <c r="D245" s="16">
        <v>700</v>
      </c>
      <c r="E245" s="17">
        <v>700</v>
      </c>
      <c r="F245" s="11" t="s">
        <v>994</v>
      </c>
      <c r="G245" s="18" t="s">
        <v>2159</v>
      </c>
    </row>
    <row r="246" customHeight="1" spans="1:7">
      <c r="A246" s="22">
        <v>200</v>
      </c>
      <c r="B246" s="14">
        <f t="shared" si="12"/>
        <v>200</v>
      </c>
      <c r="C246" s="8" t="s">
        <v>997</v>
      </c>
      <c r="D246" s="16">
        <v>200</v>
      </c>
      <c r="E246" s="17">
        <v>200</v>
      </c>
      <c r="F246" s="11" t="s">
        <v>997</v>
      </c>
      <c r="G246" s="18" t="s">
        <v>2160</v>
      </c>
    </row>
    <row r="247" customHeight="1" spans="1:7">
      <c r="A247" s="23">
        <v>200</v>
      </c>
      <c r="B247" s="14">
        <f t="shared" si="12"/>
        <v>200</v>
      </c>
      <c r="C247" s="9" t="s">
        <v>1000</v>
      </c>
      <c r="D247" s="16">
        <v>200</v>
      </c>
      <c r="E247" s="17">
        <v>200</v>
      </c>
      <c r="F247" s="11" t="s">
        <v>1000</v>
      </c>
      <c r="G247" s="18" t="s">
        <v>2161</v>
      </c>
    </row>
    <row r="248" customHeight="1" spans="1:7">
      <c r="A248" s="23">
        <v>700</v>
      </c>
      <c r="B248" s="14">
        <f t="shared" si="12"/>
        <v>700</v>
      </c>
      <c r="C248" s="9" t="s">
        <v>1003</v>
      </c>
      <c r="D248" s="16">
        <v>700</v>
      </c>
      <c r="E248" s="17">
        <v>700</v>
      </c>
      <c r="F248" s="11" t="s">
        <v>1003</v>
      </c>
      <c r="G248" s="18" t="s">
        <v>2162</v>
      </c>
    </row>
    <row r="249" customHeight="1" spans="1:7">
      <c r="A249" s="23">
        <v>31300</v>
      </c>
      <c r="B249" s="14">
        <f t="shared" si="12"/>
        <v>31300</v>
      </c>
      <c r="C249" s="9" t="s">
        <v>1006</v>
      </c>
      <c r="D249" s="16">
        <v>31300</v>
      </c>
      <c r="E249" s="17">
        <v>31300</v>
      </c>
      <c r="F249" s="11" t="s">
        <v>1006</v>
      </c>
      <c r="G249" s="18" t="s">
        <v>2163</v>
      </c>
    </row>
    <row r="250" customHeight="1" spans="1:7">
      <c r="A250" s="23">
        <v>700</v>
      </c>
      <c r="B250" s="14">
        <f t="shared" si="12"/>
        <v>700</v>
      </c>
      <c r="C250" s="9" t="s">
        <v>1010</v>
      </c>
      <c r="D250" s="16">
        <v>700</v>
      </c>
      <c r="E250" s="17">
        <v>700</v>
      </c>
      <c r="F250" s="11" t="s">
        <v>1010</v>
      </c>
      <c r="G250" s="18" t="s">
        <v>2164</v>
      </c>
    </row>
    <row r="251" customHeight="1" spans="1:7">
      <c r="A251" s="23">
        <v>700</v>
      </c>
      <c r="B251" s="14">
        <f t="shared" si="12"/>
        <v>700</v>
      </c>
      <c r="C251" s="9" t="s">
        <v>1013</v>
      </c>
      <c r="D251" s="16">
        <v>700</v>
      </c>
      <c r="E251" s="17">
        <v>700</v>
      </c>
      <c r="F251" s="11" t="s">
        <v>1013</v>
      </c>
      <c r="G251" s="18" t="s">
        <v>2165</v>
      </c>
    </row>
    <row r="252" customHeight="1" spans="1:7">
      <c r="A252" s="22">
        <v>200</v>
      </c>
      <c r="B252" s="14">
        <f t="shared" si="12"/>
        <v>200</v>
      </c>
      <c r="C252" s="8" t="s">
        <v>1015</v>
      </c>
      <c r="D252" s="16">
        <v>200</v>
      </c>
      <c r="E252" s="17">
        <v>200</v>
      </c>
      <c r="F252" s="11" t="s">
        <v>1015</v>
      </c>
      <c r="G252" s="18" t="s">
        <v>2166</v>
      </c>
    </row>
    <row r="253" customHeight="1" spans="1:7">
      <c r="A253" s="22">
        <v>200</v>
      </c>
      <c r="B253" s="14">
        <f t="shared" si="12"/>
        <v>200</v>
      </c>
      <c r="C253" s="8" t="s">
        <v>1018</v>
      </c>
      <c r="D253" s="16">
        <v>200</v>
      </c>
      <c r="E253" s="17">
        <v>200</v>
      </c>
      <c r="F253" s="11" t="s">
        <v>1018</v>
      </c>
      <c r="G253" s="18" t="s">
        <v>2167</v>
      </c>
    </row>
    <row r="254" customHeight="1" spans="1:7">
      <c r="A254" s="22">
        <v>200</v>
      </c>
      <c r="B254" s="14">
        <f t="shared" si="12"/>
        <v>200</v>
      </c>
      <c r="C254" s="8" t="s">
        <v>1021</v>
      </c>
      <c r="D254" s="16">
        <v>200</v>
      </c>
      <c r="E254" s="17">
        <v>200</v>
      </c>
      <c r="F254" s="11" t="s">
        <v>1021</v>
      </c>
      <c r="G254" s="18" t="s">
        <v>2168</v>
      </c>
    </row>
    <row r="255" customHeight="1" spans="1:7">
      <c r="A255" s="23">
        <v>21500</v>
      </c>
      <c r="B255" s="14">
        <f t="shared" si="12"/>
        <v>21500</v>
      </c>
      <c r="C255" s="9" t="s">
        <v>1024</v>
      </c>
      <c r="D255" s="16">
        <v>21500</v>
      </c>
      <c r="E255" s="17">
        <v>21500</v>
      </c>
      <c r="F255" s="11" t="s">
        <v>1024</v>
      </c>
      <c r="G255" s="18" t="s">
        <v>2169</v>
      </c>
    </row>
    <row r="256" customHeight="1" spans="1:7">
      <c r="A256" s="23">
        <v>200</v>
      </c>
      <c r="B256" s="14">
        <f t="shared" si="12"/>
        <v>200</v>
      </c>
      <c r="C256" s="9" t="s">
        <v>1030</v>
      </c>
      <c r="D256" s="16">
        <v>200</v>
      </c>
      <c r="E256" s="17">
        <v>200</v>
      </c>
      <c r="F256" s="11" t="s">
        <v>1030</v>
      </c>
      <c r="G256" s="18" t="s">
        <v>2170</v>
      </c>
    </row>
    <row r="257" customHeight="1" spans="1:7">
      <c r="A257" s="23">
        <v>360</v>
      </c>
      <c r="B257" s="14">
        <f t="shared" si="12"/>
        <v>360</v>
      </c>
      <c r="C257" s="9" t="s">
        <v>1034</v>
      </c>
      <c r="D257" s="16">
        <v>360</v>
      </c>
      <c r="E257" s="17">
        <v>360</v>
      </c>
      <c r="F257" s="11" t="s">
        <v>1034</v>
      </c>
      <c r="G257" s="18" t="s">
        <v>2171</v>
      </c>
    </row>
    <row r="258" customHeight="1" spans="1:7">
      <c r="A258" s="23">
        <v>700</v>
      </c>
      <c r="B258" s="14">
        <f t="shared" si="12"/>
        <v>700</v>
      </c>
      <c r="C258" s="9" t="s">
        <v>1037</v>
      </c>
      <c r="D258" s="16">
        <v>700</v>
      </c>
      <c r="E258" s="17">
        <v>700</v>
      </c>
      <c r="F258" s="11" t="s">
        <v>1037</v>
      </c>
      <c r="G258" s="18" t="s">
        <v>2172</v>
      </c>
    </row>
    <row r="259" customHeight="1" spans="1:7">
      <c r="A259" s="22">
        <v>500</v>
      </c>
      <c r="B259" s="14">
        <f t="shared" si="12"/>
        <v>500</v>
      </c>
      <c r="C259" s="8" t="s">
        <v>1040</v>
      </c>
      <c r="D259" s="16">
        <v>500</v>
      </c>
      <c r="E259" s="17">
        <v>500</v>
      </c>
      <c r="F259" s="11" t="s">
        <v>1040</v>
      </c>
      <c r="G259" s="18" t="s">
        <v>2173</v>
      </c>
    </row>
    <row r="260" customHeight="1" spans="1:7">
      <c r="A260" s="23">
        <v>600</v>
      </c>
      <c r="B260" s="24" t="e">
        <f>A260+#REF!</f>
        <v>#REF!</v>
      </c>
      <c r="C260" s="9" t="s">
        <v>1043</v>
      </c>
      <c r="D260" s="16">
        <v>600</v>
      </c>
      <c r="E260" s="17">
        <v>49220</v>
      </c>
      <c r="F260" s="11" t="s">
        <v>1043</v>
      </c>
      <c r="G260" s="18" t="s">
        <v>2174</v>
      </c>
    </row>
    <row r="261" customHeight="1" spans="1:7">
      <c r="A261" s="22">
        <v>200</v>
      </c>
      <c r="B261" s="14">
        <f t="shared" ref="B261:B265" si="13">A261</f>
        <v>200</v>
      </c>
      <c r="C261" s="8" t="s">
        <v>2175</v>
      </c>
      <c r="D261" s="16">
        <v>200</v>
      </c>
      <c r="E261" s="17">
        <v>200</v>
      </c>
      <c r="F261" s="11" t="s">
        <v>2175</v>
      </c>
      <c r="G261" s="18" t="s">
        <v>2176</v>
      </c>
    </row>
    <row r="262" customHeight="1" spans="1:7">
      <c r="A262" s="35">
        <v>17500</v>
      </c>
      <c r="B262" s="14">
        <f t="shared" si="13"/>
        <v>17500</v>
      </c>
      <c r="C262" s="9" t="s">
        <v>1050</v>
      </c>
      <c r="D262" s="37">
        <v>17500</v>
      </c>
      <c r="E262" s="17">
        <v>17500</v>
      </c>
      <c r="F262" s="11" t="s">
        <v>1050</v>
      </c>
      <c r="G262" s="18" t="s">
        <v>2177</v>
      </c>
    </row>
    <row r="263" customHeight="1" spans="1:7">
      <c r="A263" s="22">
        <v>31900</v>
      </c>
      <c r="B263" s="14">
        <f t="shared" si="13"/>
        <v>31900</v>
      </c>
      <c r="C263" s="8" t="s">
        <v>1057</v>
      </c>
      <c r="D263" s="16">
        <v>31900</v>
      </c>
      <c r="E263" s="17">
        <v>31900</v>
      </c>
      <c r="F263" s="11" t="s">
        <v>1057</v>
      </c>
      <c r="G263" s="18" t="s">
        <v>2178</v>
      </c>
    </row>
    <row r="264" customHeight="1" spans="1:7">
      <c r="A264" s="35">
        <v>17500</v>
      </c>
      <c r="B264" s="14">
        <f t="shared" si="13"/>
        <v>17500</v>
      </c>
      <c r="C264" s="9" t="s">
        <v>1061</v>
      </c>
      <c r="D264" s="37">
        <v>17500</v>
      </c>
      <c r="E264" s="17">
        <v>17500</v>
      </c>
      <c r="F264" s="11" t="s">
        <v>1061</v>
      </c>
      <c r="G264" s="18" t="s">
        <v>2179</v>
      </c>
    </row>
    <row r="265" customHeight="1" spans="1:7">
      <c r="A265" s="23">
        <v>700</v>
      </c>
      <c r="B265" s="14">
        <f t="shared" si="13"/>
        <v>700</v>
      </c>
      <c r="C265" s="9" t="s">
        <v>1064</v>
      </c>
      <c r="D265" s="16">
        <v>700</v>
      </c>
      <c r="E265" s="17">
        <v>700</v>
      </c>
      <c r="F265" s="11" t="s">
        <v>1064</v>
      </c>
      <c r="G265" s="18" t="s">
        <v>2180</v>
      </c>
    </row>
    <row r="266" customHeight="1" spans="1:7">
      <c r="A266" s="23">
        <v>65000</v>
      </c>
      <c r="B266" s="24">
        <f>SUM(A266:A266)</f>
        <v>65000</v>
      </c>
      <c r="C266" s="9" t="s">
        <v>1091</v>
      </c>
      <c r="D266" s="16">
        <v>65000</v>
      </c>
      <c r="E266" s="17">
        <v>224720</v>
      </c>
      <c r="F266" s="11" t="s">
        <v>1091</v>
      </c>
      <c r="G266" s="18" t="s">
        <v>2181</v>
      </c>
    </row>
    <row r="267" customHeight="1" spans="1:7">
      <c r="A267" s="23">
        <v>12000</v>
      </c>
      <c r="B267" s="14">
        <f>A267</f>
        <v>12000</v>
      </c>
      <c r="C267" s="9" t="s">
        <v>2182</v>
      </c>
      <c r="D267" s="16">
        <v>12000</v>
      </c>
      <c r="E267" s="17">
        <v>12000</v>
      </c>
      <c r="F267" s="11" t="s">
        <v>2182</v>
      </c>
      <c r="G267" s="18" t="s">
        <v>2183</v>
      </c>
    </row>
    <row r="268" customHeight="1" spans="1:7">
      <c r="A268" s="23">
        <v>53950</v>
      </c>
      <c r="B268" s="24" t="e">
        <f>A268+#REF!</f>
        <v>#REF!</v>
      </c>
      <c r="C268" s="9" t="s">
        <v>2184</v>
      </c>
      <c r="D268" s="16">
        <v>53950</v>
      </c>
      <c r="E268" s="17">
        <v>54550</v>
      </c>
      <c r="F268" s="11" t="s">
        <v>2184</v>
      </c>
      <c r="G268" s="18" t="s">
        <v>2185</v>
      </c>
    </row>
    <row r="269" customHeight="1" spans="1:7">
      <c r="A269" s="22">
        <v>200</v>
      </c>
      <c r="B269" s="14">
        <f>A269</f>
        <v>200</v>
      </c>
      <c r="C269" s="8" t="s">
        <v>1101</v>
      </c>
      <c r="D269" s="16">
        <v>200</v>
      </c>
      <c r="E269" s="17">
        <v>200</v>
      </c>
      <c r="F269" s="11" t="s">
        <v>1101</v>
      </c>
      <c r="G269" s="18" t="s">
        <v>2186</v>
      </c>
    </row>
    <row r="270" customHeight="1" spans="1:7">
      <c r="A270" s="23">
        <v>37700</v>
      </c>
      <c r="B270" s="24" t="e">
        <f>A270+#REF!</f>
        <v>#REF!</v>
      </c>
      <c r="C270" s="9" t="s">
        <v>1104</v>
      </c>
      <c r="D270" s="16">
        <v>37700</v>
      </c>
      <c r="E270" s="17">
        <v>43430</v>
      </c>
      <c r="F270" s="11" t="s">
        <v>1104</v>
      </c>
      <c r="G270" s="18" t="s">
        <v>2187</v>
      </c>
    </row>
    <row r="271" customHeight="1" spans="1:7">
      <c r="A271" s="23">
        <v>700</v>
      </c>
      <c r="B271" s="14">
        <f t="shared" ref="B271:B297" si="14">A271</f>
        <v>700</v>
      </c>
      <c r="C271" s="9" t="s">
        <v>1108</v>
      </c>
      <c r="D271" s="16">
        <v>700</v>
      </c>
      <c r="E271" s="17">
        <v>700</v>
      </c>
      <c r="F271" s="11" t="s">
        <v>1108</v>
      </c>
      <c r="G271" s="18" t="s">
        <v>2188</v>
      </c>
    </row>
    <row r="272" customHeight="1" spans="1:7">
      <c r="A272" s="22">
        <v>7200</v>
      </c>
      <c r="B272" s="14">
        <f t="shared" si="14"/>
        <v>7200</v>
      </c>
      <c r="C272" s="8" t="s">
        <v>1111</v>
      </c>
      <c r="D272" s="16">
        <v>7200</v>
      </c>
      <c r="E272" s="17">
        <v>7200</v>
      </c>
      <c r="F272" s="11" t="s">
        <v>1111</v>
      </c>
      <c r="G272" s="18" t="s">
        <v>2189</v>
      </c>
    </row>
    <row r="273" customHeight="1" spans="1:7">
      <c r="A273" s="23">
        <v>700</v>
      </c>
      <c r="B273" s="14">
        <f t="shared" si="14"/>
        <v>700</v>
      </c>
      <c r="C273" s="9" t="s">
        <v>1114</v>
      </c>
      <c r="D273" s="16">
        <v>700</v>
      </c>
      <c r="E273" s="17">
        <v>700</v>
      </c>
      <c r="F273" s="11" t="s">
        <v>1114</v>
      </c>
      <c r="G273" s="18" t="s">
        <v>2190</v>
      </c>
    </row>
    <row r="274" customHeight="1" spans="1:7">
      <c r="A274" s="22">
        <v>360</v>
      </c>
      <c r="B274" s="14">
        <f t="shared" si="14"/>
        <v>360</v>
      </c>
      <c r="C274" s="8" t="s">
        <v>1117</v>
      </c>
      <c r="D274" s="16">
        <v>360</v>
      </c>
      <c r="E274" s="17">
        <v>360</v>
      </c>
      <c r="F274" s="11" t="s">
        <v>1117</v>
      </c>
      <c r="G274" s="18" t="s">
        <v>2191</v>
      </c>
    </row>
    <row r="275" customHeight="1" spans="1:7">
      <c r="A275" s="35">
        <v>5500</v>
      </c>
      <c r="B275" s="14">
        <f t="shared" si="14"/>
        <v>5500</v>
      </c>
      <c r="C275" s="9" t="s">
        <v>1120</v>
      </c>
      <c r="D275" s="37">
        <v>5500</v>
      </c>
      <c r="E275" s="17">
        <v>5500</v>
      </c>
      <c r="F275" s="11" t="s">
        <v>1120</v>
      </c>
      <c r="G275" s="18" t="s">
        <v>2192</v>
      </c>
    </row>
    <row r="276" customHeight="1" spans="1:7">
      <c r="A276" s="23">
        <v>700</v>
      </c>
      <c r="B276" s="14">
        <f t="shared" si="14"/>
        <v>700</v>
      </c>
      <c r="C276" s="9" t="s">
        <v>1123</v>
      </c>
      <c r="D276" s="16">
        <v>700</v>
      </c>
      <c r="E276" s="17">
        <v>700</v>
      </c>
      <c r="F276" s="11" t="s">
        <v>1123</v>
      </c>
      <c r="G276" s="18" t="s">
        <v>2193</v>
      </c>
    </row>
    <row r="277" customHeight="1" spans="1:7">
      <c r="A277" s="23">
        <v>700</v>
      </c>
      <c r="B277" s="14">
        <f t="shared" si="14"/>
        <v>700</v>
      </c>
      <c r="C277" s="9" t="s">
        <v>1126</v>
      </c>
      <c r="D277" s="16">
        <v>700</v>
      </c>
      <c r="E277" s="17">
        <v>700</v>
      </c>
      <c r="F277" s="11" t="s">
        <v>1126</v>
      </c>
      <c r="G277" s="18" t="s">
        <v>2194</v>
      </c>
    </row>
    <row r="278" customHeight="1" spans="1:7">
      <c r="A278" s="27">
        <v>700</v>
      </c>
      <c r="B278" s="14">
        <f t="shared" si="14"/>
        <v>700</v>
      </c>
      <c r="C278" s="9" t="s">
        <v>2195</v>
      </c>
      <c r="D278" s="16">
        <v>700</v>
      </c>
      <c r="E278" s="17">
        <v>700</v>
      </c>
      <c r="F278" s="11" t="s">
        <v>2195</v>
      </c>
      <c r="G278" s="18" t="s">
        <v>2196</v>
      </c>
    </row>
    <row r="279" customHeight="1" spans="1:7">
      <c r="A279" s="23">
        <v>7200</v>
      </c>
      <c r="B279" s="14">
        <f t="shared" si="14"/>
        <v>7200</v>
      </c>
      <c r="C279" s="9" t="s">
        <v>1132</v>
      </c>
      <c r="D279" s="16">
        <v>7200</v>
      </c>
      <c r="E279" s="17">
        <v>7200</v>
      </c>
      <c r="F279" s="11" t="s">
        <v>1132</v>
      </c>
      <c r="G279" s="18" t="s">
        <v>2197</v>
      </c>
    </row>
    <row r="280" customHeight="1" spans="1:7">
      <c r="A280" s="23">
        <v>700</v>
      </c>
      <c r="B280" s="14">
        <f t="shared" si="14"/>
        <v>700</v>
      </c>
      <c r="C280" s="9" t="s">
        <v>1135</v>
      </c>
      <c r="D280" s="16">
        <v>700</v>
      </c>
      <c r="E280" s="17">
        <v>700</v>
      </c>
      <c r="F280" s="11" t="s">
        <v>1135</v>
      </c>
      <c r="G280" s="18" t="s">
        <v>2198</v>
      </c>
    </row>
    <row r="281" customHeight="1" spans="1:7">
      <c r="A281" s="27">
        <v>500</v>
      </c>
      <c r="B281" s="14">
        <f t="shared" si="14"/>
        <v>500</v>
      </c>
      <c r="C281" s="9" t="s">
        <v>2199</v>
      </c>
      <c r="D281" s="16">
        <v>500</v>
      </c>
      <c r="E281" s="17">
        <v>500</v>
      </c>
      <c r="F281" s="11" t="s">
        <v>2199</v>
      </c>
      <c r="G281" s="18" t="s">
        <v>2200</v>
      </c>
    </row>
    <row r="282" customHeight="1" spans="1:7">
      <c r="A282" s="23">
        <v>800</v>
      </c>
      <c r="B282" s="14">
        <f t="shared" si="14"/>
        <v>800</v>
      </c>
      <c r="C282" s="9" t="s">
        <v>1141</v>
      </c>
      <c r="D282" s="16">
        <v>800</v>
      </c>
      <c r="E282" s="17">
        <v>800</v>
      </c>
      <c r="F282" s="11" t="s">
        <v>1141</v>
      </c>
      <c r="G282" s="18" t="s">
        <v>2201</v>
      </c>
    </row>
    <row r="283" customHeight="1" spans="1:7">
      <c r="A283" s="22">
        <v>700</v>
      </c>
      <c r="B283" s="14">
        <f t="shared" si="14"/>
        <v>700</v>
      </c>
      <c r="C283" s="8" t="s">
        <v>1144</v>
      </c>
      <c r="D283" s="16">
        <v>700</v>
      </c>
      <c r="E283" s="17">
        <v>700</v>
      </c>
      <c r="F283" s="11" t="s">
        <v>1144</v>
      </c>
      <c r="G283" s="18" t="s">
        <v>2202</v>
      </c>
    </row>
    <row r="284" customHeight="1" spans="1:7">
      <c r="A284" s="23">
        <v>500</v>
      </c>
      <c r="B284" s="14">
        <f t="shared" si="14"/>
        <v>500</v>
      </c>
      <c r="C284" s="9" t="s">
        <v>1147</v>
      </c>
      <c r="D284" s="16">
        <v>500</v>
      </c>
      <c r="E284" s="17">
        <v>500</v>
      </c>
      <c r="F284" s="11" t="s">
        <v>1147</v>
      </c>
      <c r="G284" s="18" t="s">
        <v>2203</v>
      </c>
    </row>
    <row r="285" customHeight="1" spans="1:7">
      <c r="A285" s="23">
        <v>1020</v>
      </c>
      <c r="B285" s="14">
        <f t="shared" si="14"/>
        <v>1020</v>
      </c>
      <c r="C285" s="9" t="s">
        <v>1150</v>
      </c>
      <c r="D285" s="16">
        <v>1020</v>
      </c>
      <c r="E285" s="17">
        <v>1020</v>
      </c>
      <c r="F285" s="11" t="s">
        <v>1150</v>
      </c>
      <c r="G285" s="18" t="s">
        <v>2204</v>
      </c>
    </row>
    <row r="286" customHeight="1" spans="1:7">
      <c r="A286" s="23">
        <v>500</v>
      </c>
      <c r="B286" s="14">
        <f t="shared" si="14"/>
        <v>500</v>
      </c>
      <c r="C286" s="9" t="s">
        <v>1154</v>
      </c>
      <c r="D286" s="16">
        <v>500</v>
      </c>
      <c r="E286" s="17">
        <v>500</v>
      </c>
      <c r="F286" s="11" t="s">
        <v>1154</v>
      </c>
      <c r="G286" s="18" t="s">
        <v>2205</v>
      </c>
    </row>
    <row r="287" customHeight="1" spans="1:7">
      <c r="A287" s="23">
        <v>7200</v>
      </c>
      <c r="B287" s="14">
        <f t="shared" si="14"/>
        <v>7200</v>
      </c>
      <c r="C287" s="8" t="s">
        <v>2206</v>
      </c>
      <c r="D287" s="16">
        <v>7200</v>
      </c>
      <c r="E287" s="17">
        <v>7200</v>
      </c>
      <c r="F287" s="11" t="s">
        <v>2207</v>
      </c>
      <c r="G287" s="18" t="s">
        <v>2208</v>
      </c>
    </row>
    <row r="288" customHeight="1" spans="1:7">
      <c r="A288" s="27">
        <v>700</v>
      </c>
      <c r="B288" s="14">
        <f t="shared" si="14"/>
        <v>700</v>
      </c>
      <c r="C288" s="9" t="s">
        <v>2209</v>
      </c>
      <c r="D288" s="16">
        <v>700</v>
      </c>
      <c r="E288" s="17">
        <v>700</v>
      </c>
      <c r="F288" s="11" t="s">
        <v>2209</v>
      </c>
      <c r="G288" s="18" t="s">
        <v>2210</v>
      </c>
    </row>
    <row r="289" customHeight="1" spans="1:7">
      <c r="A289" s="22">
        <v>900</v>
      </c>
      <c r="B289" s="14">
        <f t="shared" si="14"/>
        <v>900</v>
      </c>
      <c r="C289" s="8" t="s">
        <v>1163</v>
      </c>
      <c r="D289" s="21">
        <v>900</v>
      </c>
      <c r="E289" s="17">
        <v>900</v>
      </c>
      <c r="F289" s="11" t="s">
        <v>1163</v>
      </c>
      <c r="G289" s="18" t="s">
        <v>2211</v>
      </c>
    </row>
    <row r="290" customHeight="1" spans="1:7">
      <c r="A290" s="27">
        <v>2300</v>
      </c>
      <c r="B290" s="14">
        <f t="shared" si="14"/>
        <v>2300</v>
      </c>
      <c r="C290" s="9" t="s">
        <v>2212</v>
      </c>
      <c r="D290" s="16">
        <v>2300</v>
      </c>
      <c r="E290" s="17">
        <v>2300</v>
      </c>
      <c r="F290" s="11" t="s">
        <v>2212</v>
      </c>
      <c r="G290" s="18" t="s">
        <v>2213</v>
      </c>
    </row>
    <row r="291" customHeight="1" spans="1:7">
      <c r="A291" s="23">
        <v>1020</v>
      </c>
      <c r="B291" s="14">
        <f t="shared" si="14"/>
        <v>1020</v>
      </c>
      <c r="C291" s="9" t="s">
        <v>1170</v>
      </c>
      <c r="D291" s="16">
        <v>1020</v>
      </c>
      <c r="E291" s="17">
        <v>1020</v>
      </c>
      <c r="F291" s="11" t="s">
        <v>1170</v>
      </c>
      <c r="G291" s="18" t="s">
        <v>2214</v>
      </c>
    </row>
    <row r="292" customHeight="1" spans="1:7">
      <c r="A292" s="22">
        <v>200</v>
      </c>
      <c r="B292" s="14">
        <f t="shared" si="14"/>
        <v>200</v>
      </c>
      <c r="C292" s="8" t="s">
        <v>1173</v>
      </c>
      <c r="D292" s="16">
        <v>200</v>
      </c>
      <c r="E292" s="17">
        <v>200</v>
      </c>
      <c r="F292" s="11" t="s">
        <v>1173</v>
      </c>
      <c r="G292" s="18" t="s">
        <v>2215</v>
      </c>
    </row>
    <row r="293" customHeight="1" spans="1:7">
      <c r="A293" s="23">
        <v>700</v>
      </c>
      <c r="B293" s="14">
        <f t="shared" si="14"/>
        <v>700</v>
      </c>
      <c r="C293" s="9" t="s">
        <v>1176</v>
      </c>
      <c r="D293" s="16">
        <v>700</v>
      </c>
      <c r="E293" s="17">
        <v>700</v>
      </c>
      <c r="F293" s="11" t="s">
        <v>1176</v>
      </c>
      <c r="G293" s="18" t="s">
        <v>2216</v>
      </c>
    </row>
    <row r="294" customHeight="1" spans="1:7">
      <c r="A294" s="23">
        <v>700</v>
      </c>
      <c r="B294" s="14">
        <f t="shared" si="14"/>
        <v>700</v>
      </c>
      <c r="C294" s="9" t="s">
        <v>1179</v>
      </c>
      <c r="D294" s="16">
        <v>700</v>
      </c>
      <c r="E294" s="17">
        <v>700</v>
      </c>
      <c r="F294" s="11" t="s">
        <v>1179</v>
      </c>
      <c r="G294" s="18" t="s">
        <v>2217</v>
      </c>
    </row>
    <row r="295" customHeight="1" spans="1:7">
      <c r="A295" s="23">
        <v>700</v>
      </c>
      <c r="B295" s="14">
        <f t="shared" si="14"/>
        <v>700</v>
      </c>
      <c r="C295" s="9" t="s">
        <v>1182</v>
      </c>
      <c r="D295" s="16">
        <v>700</v>
      </c>
      <c r="E295" s="17">
        <v>700</v>
      </c>
      <c r="F295" s="11" t="s">
        <v>1182</v>
      </c>
      <c r="G295" s="18" t="s">
        <v>2218</v>
      </c>
    </row>
    <row r="296" customHeight="1" spans="1:7">
      <c r="A296" s="23">
        <v>700</v>
      </c>
      <c r="B296" s="14">
        <f t="shared" si="14"/>
        <v>700</v>
      </c>
      <c r="C296" s="9" t="s">
        <v>1185</v>
      </c>
      <c r="D296" s="16">
        <v>700</v>
      </c>
      <c r="E296" s="17">
        <v>700</v>
      </c>
      <c r="F296" s="11" t="s">
        <v>1185</v>
      </c>
      <c r="G296" s="18" t="s">
        <v>2219</v>
      </c>
    </row>
    <row r="297" customHeight="1" spans="1:7">
      <c r="A297" s="23">
        <v>2300</v>
      </c>
      <c r="B297" s="14">
        <f t="shared" si="14"/>
        <v>2300</v>
      </c>
      <c r="C297" s="9" t="s">
        <v>1188</v>
      </c>
      <c r="D297" s="16">
        <v>2300</v>
      </c>
      <c r="E297" s="17">
        <v>2300</v>
      </c>
      <c r="F297" s="11" t="s">
        <v>1188</v>
      </c>
      <c r="G297" s="18" t="s">
        <v>2220</v>
      </c>
    </row>
    <row r="298" customHeight="1" spans="1:7">
      <c r="A298" s="13">
        <v>53950</v>
      </c>
      <c r="B298" s="24">
        <f>SUM(A298:A298)</f>
        <v>53950</v>
      </c>
      <c r="C298" s="15" t="s">
        <v>2221</v>
      </c>
      <c r="D298" s="16">
        <v>53950</v>
      </c>
      <c r="E298" s="17">
        <v>219540</v>
      </c>
      <c r="F298" s="11" t="s">
        <v>2222</v>
      </c>
      <c r="G298" s="18" t="s">
        <v>2223</v>
      </c>
    </row>
    <row r="299" customHeight="1" spans="1:7">
      <c r="A299" s="23">
        <v>26400</v>
      </c>
      <c r="B299" s="14">
        <f t="shared" ref="B299:B302" si="15">A299</f>
        <v>26400</v>
      </c>
      <c r="C299" s="9" t="s">
        <v>2224</v>
      </c>
      <c r="D299" s="26">
        <v>26400</v>
      </c>
      <c r="E299" s="17">
        <v>26400</v>
      </c>
      <c r="F299" s="11" t="s">
        <v>2224</v>
      </c>
      <c r="G299" s="18" t="s">
        <v>2225</v>
      </c>
    </row>
    <row r="300" s="1" customFormat="1" customHeight="1" spans="1:7">
      <c r="A300" s="13">
        <v>360</v>
      </c>
      <c r="B300" s="14">
        <f t="shared" si="15"/>
        <v>360</v>
      </c>
      <c r="C300" s="15" t="s">
        <v>1210</v>
      </c>
      <c r="D300" s="16">
        <v>360</v>
      </c>
      <c r="E300" s="17">
        <v>360</v>
      </c>
      <c r="F300" s="11" t="s">
        <v>1210</v>
      </c>
      <c r="G300" s="18" t="s">
        <v>2226</v>
      </c>
    </row>
    <row r="301" s="1" customFormat="1" customHeight="1" spans="1:7">
      <c r="A301" s="13">
        <v>360</v>
      </c>
      <c r="B301" s="14">
        <f t="shared" si="15"/>
        <v>360</v>
      </c>
      <c r="C301" s="15" t="s">
        <v>1213</v>
      </c>
      <c r="D301" s="16">
        <v>360</v>
      </c>
      <c r="E301" s="17">
        <v>360</v>
      </c>
      <c r="F301" s="11" t="s">
        <v>1213</v>
      </c>
      <c r="G301" s="18" t="s">
        <v>2227</v>
      </c>
    </row>
    <row r="302" s="1" customFormat="1" customHeight="1" spans="1:7">
      <c r="A302" s="13">
        <v>360</v>
      </c>
      <c r="B302" s="14">
        <f t="shared" si="15"/>
        <v>360</v>
      </c>
      <c r="C302" s="15" t="s">
        <v>1215</v>
      </c>
      <c r="D302" s="16">
        <v>360</v>
      </c>
      <c r="E302" s="17">
        <v>360</v>
      </c>
      <c r="F302" s="11" t="s">
        <v>1215</v>
      </c>
      <c r="G302" s="18" t="s">
        <v>2228</v>
      </c>
    </row>
    <row r="303" s="1" customFormat="1" customHeight="1" spans="1:7">
      <c r="A303" s="13">
        <v>47780</v>
      </c>
      <c r="B303" s="24" t="e">
        <f>A303+#REF!</f>
        <v>#REF!</v>
      </c>
      <c r="C303" s="15" t="s">
        <v>1218</v>
      </c>
      <c r="D303" s="16">
        <v>47780</v>
      </c>
      <c r="E303" s="17">
        <v>49580</v>
      </c>
      <c r="F303" s="11" t="s">
        <v>1218</v>
      </c>
      <c r="G303" s="18" t="s">
        <v>2229</v>
      </c>
    </row>
    <row r="304" s="1" customFormat="1" customHeight="1" spans="1:7">
      <c r="A304" s="13">
        <v>700</v>
      </c>
      <c r="B304" s="14">
        <f t="shared" ref="B304:B312" si="16">A304</f>
        <v>700</v>
      </c>
      <c r="C304" s="15" t="s">
        <v>1222</v>
      </c>
      <c r="D304" s="16">
        <v>700</v>
      </c>
      <c r="E304" s="17">
        <v>700</v>
      </c>
      <c r="F304" s="11" t="s">
        <v>1222</v>
      </c>
      <c r="G304" s="18" t="s">
        <v>2230</v>
      </c>
    </row>
    <row r="305" customHeight="1" spans="1:7">
      <c r="A305" s="23">
        <v>700</v>
      </c>
      <c r="B305" s="14">
        <f t="shared" si="16"/>
        <v>700</v>
      </c>
      <c r="C305" s="9" t="s">
        <v>1225</v>
      </c>
      <c r="D305" s="16">
        <v>700</v>
      </c>
      <c r="E305" s="17">
        <v>700</v>
      </c>
      <c r="F305" s="11" t="s">
        <v>1225</v>
      </c>
      <c r="G305" s="18" t="s">
        <v>2231</v>
      </c>
    </row>
    <row r="306" customHeight="1" spans="1:7">
      <c r="A306" s="23">
        <v>700</v>
      </c>
      <c r="B306" s="14">
        <f t="shared" si="16"/>
        <v>700</v>
      </c>
      <c r="C306" s="9" t="s">
        <v>1228</v>
      </c>
      <c r="D306" s="16">
        <v>700</v>
      </c>
      <c r="E306" s="17">
        <v>700</v>
      </c>
      <c r="F306" s="11" t="s">
        <v>1228</v>
      </c>
      <c r="G306" s="18" t="s">
        <v>2232</v>
      </c>
    </row>
    <row r="307" customHeight="1" spans="1:7">
      <c r="A307" s="23">
        <v>700</v>
      </c>
      <c r="B307" s="14">
        <f t="shared" si="16"/>
        <v>700</v>
      </c>
      <c r="C307" s="9" t="s">
        <v>1231</v>
      </c>
      <c r="D307" s="16">
        <v>700</v>
      </c>
      <c r="E307" s="17">
        <v>700</v>
      </c>
      <c r="F307" s="11" t="s">
        <v>1231</v>
      </c>
      <c r="G307" s="18" t="s">
        <v>2233</v>
      </c>
    </row>
    <row r="308" customHeight="1" spans="1:7">
      <c r="A308" s="23">
        <v>700</v>
      </c>
      <c r="B308" s="14">
        <f t="shared" si="16"/>
        <v>700</v>
      </c>
      <c r="C308" s="9" t="s">
        <v>1234</v>
      </c>
      <c r="D308" s="16">
        <v>700</v>
      </c>
      <c r="E308" s="17">
        <v>700</v>
      </c>
      <c r="F308" s="11" t="s">
        <v>1234</v>
      </c>
      <c r="G308" s="18" t="s">
        <v>2234</v>
      </c>
    </row>
    <row r="309" customHeight="1" spans="1:7">
      <c r="A309" s="23">
        <v>700</v>
      </c>
      <c r="B309" s="14">
        <f t="shared" si="16"/>
        <v>700</v>
      </c>
      <c r="C309" s="9" t="s">
        <v>1237</v>
      </c>
      <c r="D309" s="16">
        <v>700</v>
      </c>
      <c r="E309" s="17">
        <v>700</v>
      </c>
      <c r="F309" s="11" t="s">
        <v>1237</v>
      </c>
      <c r="G309" s="18" t="s">
        <v>2235</v>
      </c>
    </row>
    <row r="310" customHeight="1" spans="1:7">
      <c r="A310" s="23">
        <v>1800</v>
      </c>
      <c r="B310" s="14">
        <f t="shared" si="16"/>
        <v>1800</v>
      </c>
      <c r="C310" s="9" t="s">
        <v>1240</v>
      </c>
      <c r="D310" s="16">
        <v>1800</v>
      </c>
      <c r="E310" s="17">
        <v>1800</v>
      </c>
      <c r="F310" s="11" t="s">
        <v>1240</v>
      </c>
      <c r="G310" s="18" t="s">
        <v>2236</v>
      </c>
    </row>
    <row r="311" customHeight="1" spans="1:7">
      <c r="A311" s="23">
        <v>700</v>
      </c>
      <c r="B311" s="14">
        <f t="shared" si="16"/>
        <v>700</v>
      </c>
      <c r="C311" s="9" t="s">
        <v>1244</v>
      </c>
      <c r="D311" s="16">
        <v>700</v>
      </c>
      <c r="E311" s="17">
        <v>700</v>
      </c>
      <c r="F311" s="11" t="s">
        <v>1244</v>
      </c>
      <c r="G311" s="18" t="s">
        <v>2237</v>
      </c>
    </row>
    <row r="312" customHeight="1" spans="1:7">
      <c r="A312" s="23">
        <v>700</v>
      </c>
      <c r="B312" s="14">
        <f t="shared" si="16"/>
        <v>700</v>
      </c>
      <c r="C312" s="9" t="s">
        <v>1248</v>
      </c>
      <c r="D312" s="16">
        <v>700</v>
      </c>
      <c r="E312" s="17">
        <v>700</v>
      </c>
      <c r="F312" s="11" t="s">
        <v>1248</v>
      </c>
      <c r="G312" s="18" t="s">
        <v>2238</v>
      </c>
    </row>
    <row r="313" customHeight="1" spans="1:7">
      <c r="A313" s="23">
        <v>60970</v>
      </c>
      <c r="B313" s="24">
        <f>SUM(A313:A313)</f>
        <v>60970</v>
      </c>
      <c r="C313" s="9" t="s">
        <v>1257</v>
      </c>
      <c r="D313" s="16">
        <v>60970</v>
      </c>
      <c r="E313" s="17">
        <v>124240</v>
      </c>
      <c r="F313" s="11" t="s">
        <v>1257</v>
      </c>
      <c r="G313" s="18" t="s">
        <v>2239</v>
      </c>
    </row>
    <row r="314" customHeight="1" spans="1:7">
      <c r="A314" s="22">
        <v>2300</v>
      </c>
      <c r="B314" s="14">
        <f t="shared" ref="B314:B319" si="17">A314</f>
        <v>2300</v>
      </c>
      <c r="C314" s="8" t="s">
        <v>1260</v>
      </c>
      <c r="D314" s="16">
        <v>2300</v>
      </c>
      <c r="E314" s="17">
        <v>2300</v>
      </c>
      <c r="F314" s="11" t="s">
        <v>1260</v>
      </c>
      <c r="G314" s="18" t="s">
        <v>2240</v>
      </c>
    </row>
    <row r="315" customHeight="1" spans="1:7">
      <c r="A315" s="27">
        <v>31300</v>
      </c>
      <c r="B315" s="14">
        <f t="shared" si="17"/>
        <v>31300</v>
      </c>
      <c r="C315" s="9" t="s">
        <v>2241</v>
      </c>
      <c r="D315" s="16">
        <v>31300</v>
      </c>
      <c r="E315" s="17">
        <v>31300</v>
      </c>
      <c r="F315" s="11" t="s">
        <v>2241</v>
      </c>
      <c r="G315" s="18" t="s">
        <v>2242</v>
      </c>
    </row>
    <row r="316" customHeight="1" spans="1:7">
      <c r="A316" s="35">
        <v>17500</v>
      </c>
      <c r="B316" s="14">
        <f t="shared" si="17"/>
        <v>17500</v>
      </c>
      <c r="C316" s="9" t="s">
        <v>1267</v>
      </c>
      <c r="D316" s="37">
        <v>17500</v>
      </c>
      <c r="E316" s="17">
        <v>17500</v>
      </c>
      <c r="F316" s="11" t="s">
        <v>1267</v>
      </c>
      <c r="G316" s="18" t="s">
        <v>2243</v>
      </c>
    </row>
    <row r="317" customHeight="1" spans="1:7">
      <c r="A317" s="35">
        <v>7000</v>
      </c>
      <c r="B317" s="14">
        <f t="shared" si="17"/>
        <v>7000</v>
      </c>
      <c r="C317" s="9" t="s">
        <v>1272</v>
      </c>
      <c r="D317" s="37">
        <v>7000</v>
      </c>
      <c r="E317" s="17">
        <v>7000</v>
      </c>
      <c r="F317" s="11" t="s">
        <v>1272</v>
      </c>
      <c r="G317" s="18" t="s">
        <v>2244</v>
      </c>
    </row>
    <row r="318" customHeight="1" spans="1:7">
      <c r="A318" s="23">
        <v>31300</v>
      </c>
      <c r="B318" s="14">
        <f t="shared" si="17"/>
        <v>31300</v>
      </c>
      <c r="C318" s="9" t="s">
        <v>1276</v>
      </c>
      <c r="D318" s="16">
        <v>31300</v>
      </c>
      <c r="E318" s="17">
        <v>31300</v>
      </c>
      <c r="F318" s="11" t="s">
        <v>1276</v>
      </c>
      <c r="G318" s="18" t="s">
        <v>2245</v>
      </c>
    </row>
    <row r="319" customHeight="1" spans="1:7">
      <c r="A319" s="22">
        <v>700</v>
      </c>
      <c r="B319" s="14">
        <f t="shared" si="17"/>
        <v>700</v>
      </c>
      <c r="C319" s="8" t="s">
        <v>2246</v>
      </c>
      <c r="D319" s="16">
        <v>700</v>
      </c>
      <c r="E319" s="17">
        <v>700</v>
      </c>
      <c r="F319" s="11" t="s">
        <v>1280</v>
      </c>
      <c r="G319" s="18" t="s">
        <v>2247</v>
      </c>
    </row>
    <row r="320" customHeight="1" spans="1:7">
      <c r="A320" s="35">
        <v>7300</v>
      </c>
      <c r="B320" s="24" t="e">
        <f>A320+#REF!</f>
        <v>#REF!</v>
      </c>
      <c r="C320" s="9" t="s">
        <v>1283</v>
      </c>
      <c r="D320" s="37">
        <v>7300</v>
      </c>
      <c r="E320" s="17">
        <v>14300</v>
      </c>
      <c r="F320" s="11" t="s">
        <v>1283</v>
      </c>
      <c r="G320" s="18" t="s">
        <v>2248</v>
      </c>
    </row>
    <row r="321" customHeight="1" spans="1:7">
      <c r="A321" s="22">
        <v>2300</v>
      </c>
      <c r="B321" s="14">
        <f t="shared" ref="B321:B324" si="18">A321</f>
        <v>2300</v>
      </c>
      <c r="C321" s="8" t="s">
        <v>1290</v>
      </c>
      <c r="D321" s="16">
        <v>2300</v>
      </c>
      <c r="E321" s="17">
        <v>2300</v>
      </c>
      <c r="F321" s="11" t="s">
        <v>1290</v>
      </c>
      <c r="G321" s="18" t="s">
        <v>2249</v>
      </c>
    </row>
    <row r="322" customHeight="1" spans="1:7">
      <c r="A322" s="27">
        <v>27440</v>
      </c>
      <c r="B322" s="14">
        <f t="shared" si="18"/>
        <v>27440</v>
      </c>
      <c r="C322" s="9" t="s">
        <v>2250</v>
      </c>
      <c r="D322" s="16">
        <v>27440</v>
      </c>
      <c r="E322" s="17">
        <v>27440</v>
      </c>
      <c r="F322" s="11" t="s">
        <v>2250</v>
      </c>
      <c r="G322" s="18" t="s">
        <v>2251</v>
      </c>
    </row>
    <row r="323" customHeight="1" spans="1:7">
      <c r="A323" s="23">
        <v>60970</v>
      </c>
      <c r="B323" s="14">
        <f t="shared" si="18"/>
        <v>60970</v>
      </c>
      <c r="C323" s="9" t="s">
        <v>1296</v>
      </c>
      <c r="D323" s="16">
        <v>60970</v>
      </c>
      <c r="E323" s="17">
        <v>60970</v>
      </c>
      <c r="F323" s="11" t="s">
        <v>1296</v>
      </c>
      <c r="G323" s="18" t="s">
        <v>2252</v>
      </c>
    </row>
    <row r="324" customHeight="1" spans="1:7">
      <c r="A324" s="22">
        <v>1020</v>
      </c>
      <c r="B324" s="14">
        <f t="shared" si="18"/>
        <v>1020</v>
      </c>
      <c r="C324" s="8" t="s">
        <v>1299</v>
      </c>
      <c r="D324" s="16">
        <v>1020</v>
      </c>
      <c r="E324" s="17">
        <v>1020</v>
      </c>
      <c r="F324" s="11" t="s">
        <v>1299</v>
      </c>
      <c r="G324" s="18" t="s">
        <v>2253</v>
      </c>
    </row>
    <row r="325" customHeight="1" spans="1:7">
      <c r="A325" s="23">
        <v>31900</v>
      </c>
      <c r="B325" s="24" t="e">
        <f>A325+#REF!</f>
        <v>#REF!</v>
      </c>
      <c r="C325" s="9" t="s">
        <v>2254</v>
      </c>
      <c r="D325" s="16">
        <v>31900</v>
      </c>
      <c r="E325" s="17">
        <v>34500</v>
      </c>
      <c r="F325" s="11" t="s">
        <v>2254</v>
      </c>
      <c r="G325" s="18" t="s">
        <v>2255</v>
      </c>
    </row>
    <row r="326" customHeight="1" spans="1:7">
      <c r="A326" s="23">
        <v>31300</v>
      </c>
      <c r="B326" s="14">
        <f>A326</f>
        <v>31300</v>
      </c>
      <c r="C326" s="9" t="s">
        <v>2256</v>
      </c>
      <c r="D326" s="16">
        <v>31300</v>
      </c>
      <c r="E326" s="17">
        <v>31300</v>
      </c>
      <c r="F326" s="11" t="s">
        <v>2256</v>
      </c>
      <c r="G326" s="18" t="s">
        <v>2257</v>
      </c>
    </row>
    <row r="327" customHeight="1" spans="1:7">
      <c r="A327" s="23">
        <v>21500</v>
      </c>
      <c r="B327" s="24">
        <f>SUM(A327:A327)</f>
        <v>21500</v>
      </c>
      <c r="C327" s="9" t="s">
        <v>2258</v>
      </c>
      <c r="D327" s="16">
        <v>21500</v>
      </c>
      <c r="E327" s="17">
        <v>77000</v>
      </c>
      <c r="F327" s="11" t="s">
        <v>2259</v>
      </c>
      <c r="G327" s="18" t="s">
        <v>2260</v>
      </c>
    </row>
    <row r="328" customHeight="1" spans="1:7">
      <c r="A328" s="22">
        <v>7200</v>
      </c>
      <c r="B328" s="14">
        <f t="shared" ref="B328:B332" si="19">A328</f>
        <v>7200</v>
      </c>
      <c r="C328" s="8" t="s">
        <v>1318</v>
      </c>
      <c r="D328" s="16">
        <v>7200</v>
      </c>
      <c r="E328" s="17">
        <v>7200</v>
      </c>
      <c r="F328" s="11" t="s">
        <v>1318</v>
      </c>
      <c r="G328" s="18" t="s">
        <v>2261</v>
      </c>
    </row>
    <row r="329" customHeight="1" spans="1:7">
      <c r="A329" s="35">
        <v>17500</v>
      </c>
      <c r="B329" s="14">
        <f t="shared" si="19"/>
        <v>17500</v>
      </c>
      <c r="C329" s="9" t="s">
        <v>1321</v>
      </c>
      <c r="D329" s="37">
        <v>17500</v>
      </c>
      <c r="E329" s="17">
        <v>17500</v>
      </c>
      <c r="F329" s="11" t="s">
        <v>1321</v>
      </c>
      <c r="G329" s="18" t="s">
        <v>2262</v>
      </c>
    </row>
    <row r="330" customHeight="1" spans="1:7">
      <c r="A330" s="35">
        <v>5500</v>
      </c>
      <c r="B330" s="14">
        <f t="shared" si="19"/>
        <v>5500</v>
      </c>
      <c r="C330" s="9" t="s">
        <v>1323</v>
      </c>
      <c r="D330" s="37">
        <v>5500</v>
      </c>
      <c r="E330" s="17">
        <v>5500</v>
      </c>
      <c r="F330" s="11" t="s">
        <v>1323</v>
      </c>
      <c r="G330" s="18" t="s">
        <v>2263</v>
      </c>
    </row>
    <row r="331" customHeight="1" spans="1:7">
      <c r="A331" s="23">
        <v>2300</v>
      </c>
      <c r="B331" s="14">
        <f t="shared" si="19"/>
        <v>2300</v>
      </c>
      <c r="C331" s="9" t="s">
        <v>1328</v>
      </c>
      <c r="D331" s="16">
        <v>2300</v>
      </c>
      <c r="E331" s="17">
        <v>2300</v>
      </c>
      <c r="F331" s="11" t="s">
        <v>1328</v>
      </c>
      <c r="G331" s="18" t="s">
        <v>2264</v>
      </c>
    </row>
    <row r="332" customHeight="1" spans="1:7">
      <c r="A332" s="23">
        <v>700</v>
      </c>
      <c r="B332" s="14">
        <f t="shared" si="19"/>
        <v>700</v>
      </c>
      <c r="C332" s="9" t="s">
        <v>1331</v>
      </c>
      <c r="D332" s="16">
        <v>700</v>
      </c>
      <c r="E332" s="17">
        <v>700</v>
      </c>
      <c r="F332" s="11" t="s">
        <v>1331</v>
      </c>
      <c r="G332" s="18" t="s">
        <v>2265</v>
      </c>
    </row>
    <row r="333" customHeight="1" spans="1:7">
      <c r="A333" s="27">
        <v>800</v>
      </c>
      <c r="B333" s="24" t="e">
        <f>A333+#REF!</f>
        <v>#REF!</v>
      </c>
      <c r="C333" s="9" t="s">
        <v>2266</v>
      </c>
      <c r="D333" s="16">
        <v>800</v>
      </c>
      <c r="E333" s="17">
        <v>1300</v>
      </c>
      <c r="F333" s="11" t="s">
        <v>2267</v>
      </c>
      <c r="G333" s="18" t="s">
        <v>2268</v>
      </c>
    </row>
    <row r="334" customHeight="1" spans="1:7">
      <c r="A334" s="23">
        <v>700</v>
      </c>
      <c r="B334" s="24" t="e">
        <f>A334+#REF!</f>
        <v>#REF!</v>
      </c>
      <c r="C334" s="9" t="s">
        <v>1347</v>
      </c>
      <c r="D334" s="16">
        <v>700</v>
      </c>
      <c r="E334" s="17">
        <v>1060</v>
      </c>
      <c r="F334" s="11" t="s">
        <v>1347</v>
      </c>
      <c r="G334" s="18" t="s">
        <v>2269</v>
      </c>
    </row>
    <row r="335" customHeight="1" spans="1:7">
      <c r="A335" s="23">
        <v>360</v>
      </c>
      <c r="B335" s="14">
        <f>A335</f>
        <v>360</v>
      </c>
      <c r="C335" s="9" t="s">
        <v>1351</v>
      </c>
      <c r="D335" s="16">
        <v>360</v>
      </c>
      <c r="E335" s="17">
        <v>360</v>
      </c>
      <c r="F335" s="11" t="s">
        <v>1351</v>
      </c>
      <c r="G335" s="18" t="s">
        <v>2270</v>
      </c>
    </row>
    <row r="336" customHeight="1" spans="1:7">
      <c r="A336" s="23">
        <v>500</v>
      </c>
      <c r="B336" s="24" t="e">
        <f>A336+#REF!</f>
        <v>#REF!</v>
      </c>
      <c r="C336" s="9" t="s">
        <v>1354</v>
      </c>
      <c r="D336" s="16">
        <v>500</v>
      </c>
      <c r="E336" s="17">
        <v>1200</v>
      </c>
      <c r="F336" s="11" t="s">
        <v>1354</v>
      </c>
      <c r="G336" s="18" t="s">
        <v>2271</v>
      </c>
    </row>
    <row r="337" customHeight="1" spans="1:7">
      <c r="A337" s="23">
        <v>600</v>
      </c>
      <c r="B337" s="24" t="e">
        <f>A337+#REF!</f>
        <v>#REF!</v>
      </c>
      <c r="C337" s="9" t="s">
        <v>2272</v>
      </c>
      <c r="D337" s="16">
        <v>600</v>
      </c>
      <c r="E337" s="17">
        <v>2400</v>
      </c>
      <c r="F337" s="11" t="s">
        <v>2272</v>
      </c>
      <c r="G337" s="18" t="s">
        <v>2273</v>
      </c>
    </row>
    <row r="338" customHeight="1" spans="1:7">
      <c r="A338" s="23">
        <v>700</v>
      </c>
      <c r="B338" s="14">
        <f t="shared" ref="B338:B349" si="20">A338</f>
        <v>700</v>
      </c>
      <c r="C338" s="9" t="s">
        <v>1363</v>
      </c>
      <c r="D338" s="16">
        <v>700</v>
      </c>
      <c r="E338" s="17">
        <v>700</v>
      </c>
      <c r="F338" s="11" t="s">
        <v>1363</v>
      </c>
      <c r="G338" s="18" t="s">
        <v>2274</v>
      </c>
    </row>
    <row r="339" customHeight="1" spans="1:7">
      <c r="A339" s="23">
        <v>7200</v>
      </c>
      <c r="B339" s="14">
        <f t="shared" si="20"/>
        <v>7200</v>
      </c>
      <c r="C339" s="9" t="s">
        <v>1366</v>
      </c>
      <c r="D339" s="16">
        <v>7200</v>
      </c>
      <c r="E339" s="17">
        <v>7200</v>
      </c>
      <c r="F339" s="11" t="s">
        <v>1366</v>
      </c>
      <c r="G339" s="18" t="s">
        <v>2275</v>
      </c>
    </row>
    <row r="340" customHeight="1" spans="1:7">
      <c r="A340" s="23">
        <v>1020</v>
      </c>
      <c r="B340" s="14">
        <f t="shared" si="20"/>
        <v>1020</v>
      </c>
      <c r="C340" s="9" t="s">
        <v>1369</v>
      </c>
      <c r="D340" s="16">
        <v>1020</v>
      </c>
      <c r="E340" s="17">
        <v>1020</v>
      </c>
      <c r="F340" s="11" t="s">
        <v>1369</v>
      </c>
      <c r="G340" s="18" t="s">
        <v>2276</v>
      </c>
    </row>
    <row r="341" customHeight="1" spans="1:7">
      <c r="A341" s="23">
        <v>700</v>
      </c>
      <c r="B341" s="14">
        <f t="shared" si="20"/>
        <v>700</v>
      </c>
      <c r="C341" s="8" t="s">
        <v>2277</v>
      </c>
      <c r="D341" s="16">
        <v>700</v>
      </c>
      <c r="E341" s="17">
        <v>700</v>
      </c>
      <c r="F341" s="11" t="s">
        <v>2278</v>
      </c>
      <c r="G341" s="18" t="s">
        <v>2279</v>
      </c>
    </row>
    <row r="342" customHeight="1" spans="1:7">
      <c r="A342" s="23">
        <v>200</v>
      </c>
      <c r="B342" s="14">
        <f t="shared" si="20"/>
        <v>200</v>
      </c>
      <c r="C342" s="9" t="s">
        <v>1375</v>
      </c>
      <c r="D342" s="16">
        <v>200</v>
      </c>
      <c r="E342" s="17">
        <v>200</v>
      </c>
      <c r="F342" s="11" t="s">
        <v>1375</v>
      </c>
      <c r="G342" s="18" t="s">
        <v>2280</v>
      </c>
    </row>
    <row r="343" customHeight="1" spans="1:7">
      <c r="A343" s="23">
        <v>700</v>
      </c>
      <c r="B343" s="14">
        <f t="shared" si="20"/>
        <v>700</v>
      </c>
      <c r="C343" s="9" t="s">
        <v>1378</v>
      </c>
      <c r="D343" s="16">
        <v>700</v>
      </c>
      <c r="E343" s="17">
        <v>700</v>
      </c>
      <c r="F343" s="11" t="s">
        <v>1378</v>
      </c>
      <c r="G343" s="18" t="s">
        <v>2281</v>
      </c>
    </row>
    <row r="344" customHeight="1" spans="1:7">
      <c r="A344" s="35">
        <v>17500</v>
      </c>
      <c r="B344" s="14">
        <f t="shared" si="20"/>
        <v>17500</v>
      </c>
      <c r="C344" s="9" t="s">
        <v>1381</v>
      </c>
      <c r="D344" s="37">
        <v>17500</v>
      </c>
      <c r="E344" s="17">
        <v>17500</v>
      </c>
      <c r="F344" s="11" t="s">
        <v>1381</v>
      </c>
      <c r="G344" s="18" t="s">
        <v>2282</v>
      </c>
    </row>
    <row r="345" customHeight="1" spans="1:7">
      <c r="A345" s="27">
        <v>700</v>
      </c>
      <c r="B345" s="14">
        <f t="shared" si="20"/>
        <v>700</v>
      </c>
      <c r="C345" s="9" t="s">
        <v>2283</v>
      </c>
      <c r="D345" s="16">
        <v>700</v>
      </c>
      <c r="E345" s="17">
        <v>700</v>
      </c>
      <c r="F345" s="11" t="s">
        <v>2283</v>
      </c>
      <c r="G345" s="18" t="s">
        <v>2284</v>
      </c>
    </row>
    <row r="346" customHeight="1" spans="1:7">
      <c r="A346" s="23">
        <v>700</v>
      </c>
      <c r="B346" s="14">
        <f t="shared" si="20"/>
        <v>700</v>
      </c>
      <c r="C346" s="9" t="s">
        <v>1388</v>
      </c>
      <c r="D346" s="16">
        <v>700</v>
      </c>
      <c r="E346" s="17">
        <v>700</v>
      </c>
      <c r="F346" s="11" t="s">
        <v>1388</v>
      </c>
      <c r="G346" s="18" t="s">
        <v>2285</v>
      </c>
    </row>
    <row r="347" customHeight="1" spans="1:7">
      <c r="A347" s="23">
        <v>1020</v>
      </c>
      <c r="B347" s="14">
        <f t="shared" si="20"/>
        <v>1020</v>
      </c>
      <c r="C347" s="9" t="s">
        <v>1391</v>
      </c>
      <c r="D347" s="16">
        <v>1020</v>
      </c>
      <c r="E347" s="17">
        <v>1020</v>
      </c>
      <c r="F347" s="11" t="s">
        <v>1391</v>
      </c>
      <c r="G347" s="18" t="s">
        <v>2286</v>
      </c>
    </row>
    <row r="348" customHeight="1" spans="1:7">
      <c r="A348" s="23">
        <v>700</v>
      </c>
      <c r="B348" s="14">
        <f t="shared" si="20"/>
        <v>700</v>
      </c>
      <c r="C348" s="9" t="s">
        <v>1394</v>
      </c>
      <c r="D348" s="16">
        <v>700</v>
      </c>
      <c r="E348" s="17">
        <v>700</v>
      </c>
      <c r="F348" s="11" t="s">
        <v>1394</v>
      </c>
      <c r="G348" s="18" t="s">
        <v>2287</v>
      </c>
    </row>
    <row r="349" customHeight="1" spans="1:7">
      <c r="A349" s="23">
        <v>700</v>
      </c>
      <c r="B349" s="14">
        <f t="shared" si="20"/>
        <v>700</v>
      </c>
      <c r="C349" s="9" t="s">
        <v>1397</v>
      </c>
      <c r="D349" s="16">
        <v>700</v>
      </c>
      <c r="E349" s="17">
        <v>700</v>
      </c>
      <c r="F349" s="11" t="s">
        <v>1397</v>
      </c>
      <c r="G349" s="18" t="s">
        <v>2288</v>
      </c>
    </row>
    <row r="350" customHeight="1" spans="1:7">
      <c r="A350" s="23">
        <v>31300</v>
      </c>
      <c r="B350" s="24" t="e">
        <f>A350+#REF!</f>
        <v>#REF!</v>
      </c>
      <c r="C350" s="9" t="s">
        <v>1401</v>
      </c>
      <c r="D350" s="16">
        <v>31300</v>
      </c>
      <c r="E350" s="17">
        <v>32000</v>
      </c>
      <c r="F350" s="11" t="s">
        <v>1401</v>
      </c>
      <c r="G350" s="18" t="s">
        <v>2289</v>
      </c>
    </row>
    <row r="351" customHeight="1" spans="1:7">
      <c r="A351" s="23">
        <v>200</v>
      </c>
      <c r="B351" s="14">
        <f t="shared" ref="B351:B354" si="21">A351</f>
        <v>200</v>
      </c>
      <c r="C351" s="9" t="s">
        <v>1406</v>
      </c>
      <c r="D351" s="16">
        <v>200</v>
      </c>
      <c r="E351" s="17">
        <v>200</v>
      </c>
      <c r="F351" s="11" t="s">
        <v>1406</v>
      </c>
      <c r="G351" s="18" t="s">
        <v>2290</v>
      </c>
    </row>
    <row r="352" customHeight="1" spans="1:7">
      <c r="A352" s="23">
        <v>700</v>
      </c>
      <c r="B352" s="14">
        <f t="shared" si="21"/>
        <v>700</v>
      </c>
      <c r="C352" s="9" t="s">
        <v>1409</v>
      </c>
      <c r="D352" s="16">
        <v>700</v>
      </c>
      <c r="E352" s="17">
        <v>700</v>
      </c>
      <c r="F352" s="11" t="s">
        <v>1409</v>
      </c>
      <c r="G352" s="18" t="s">
        <v>2291</v>
      </c>
    </row>
    <row r="353" customHeight="1" spans="1:7">
      <c r="A353" s="23">
        <v>700</v>
      </c>
      <c r="B353" s="14">
        <f t="shared" si="21"/>
        <v>700</v>
      </c>
      <c r="C353" s="9" t="s">
        <v>1412</v>
      </c>
      <c r="D353" s="16">
        <v>700</v>
      </c>
      <c r="E353" s="17">
        <v>700</v>
      </c>
      <c r="F353" s="11" t="s">
        <v>1412</v>
      </c>
      <c r="G353" s="18" t="s">
        <v>2292</v>
      </c>
    </row>
    <row r="354" customHeight="1" spans="1:7">
      <c r="A354" s="23">
        <v>1800</v>
      </c>
      <c r="B354" s="14">
        <f t="shared" si="21"/>
        <v>1800</v>
      </c>
      <c r="C354" s="9" t="s">
        <v>1415</v>
      </c>
      <c r="D354" s="16">
        <v>1800</v>
      </c>
      <c r="E354" s="17">
        <v>1800</v>
      </c>
      <c r="F354" s="11" t="s">
        <v>1415</v>
      </c>
      <c r="G354" s="18" t="s">
        <v>2293</v>
      </c>
    </row>
    <row r="355" customHeight="1" spans="1:7">
      <c r="A355" s="23">
        <v>1800</v>
      </c>
      <c r="B355" s="24" t="e">
        <f>A355+#REF!</f>
        <v>#REF!</v>
      </c>
      <c r="C355" s="9" t="s">
        <v>1418</v>
      </c>
      <c r="D355" s="16">
        <v>1800</v>
      </c>
      <c r="E355" s="17">
        <v>13800</v>
      </c>
      <c r="F355" s="11" t="s">
        <v>1418</v>
      </c>
      <c r="G355" s="18" t="s">
        <v>2294</v>
      </c>
    </row>
    <row r="356" customHeight="1" spans="1:7">
      <c r="A356" s="23">
        <v>7200</v>
      </c>
      <c r="B356" s="14">
        <f t="shared" ref="B356:B360" si="22">A356</f>
        <v>7200</v>
      </c>
      <c r="C356" s="9" t="s">
        <v>1422</v>
      </c>
      <c r="D356" s="16">
        <v>7200</v>
      </c>
      <c r="E356" s="17">
        <v>7200</v>
      </c>
      <c r="F356" s="11" t="s">
        <v>1422</v>
      </c>
      <c r="G356" s="18" t="s">
        <v>2295</v>
      </c>
    </row>
    <row r="357" customHeight="1" spans="1:7">
      <c r="A357" s="23">
        <v>700</v>
      </c>
      <c r="B357" s="14">
        <f t="shared" si="22"/>
        <v>700</v>
      </c>
      <c r="C357" s="9" t="s">
        <v>1425</v>
      </c>
      <c r="D357" s="16">
        <v>700</v>
      </c>
      <c r="E357" s="17">
        <v>700</v>
      </c>
      <c r="F357" s="11" t="s">
        <v>1425</v>
      </c>
      <c r="G357" s="18" t="s">
        <v>2296</v>
      </c>
    </row>
    <row r="358" customHeight="1" spans="1:7">
      <c r="A358" s="23">
        <v>200</v>
      </c>
      <c r="B358" s="14">
        <f t="shared" si="22"/>
        <v>200</v>
      </c>
      <c r="C358" s="9" t="s">
        <v>1428</v>
      </c>
      <c r="D358" s="16">
        <v>200</v>
      </c>
      <c r="E358" s="17">
        <v>200</v>
      </c>
      <c r="F358" s="11" t="s">
        <v>1428</v>
      </c>
      <c r="G358" s="18" t="s">
        <v>2297</v>
      </c>
    </row>
    <row r="359" customHeight="1" spans="1:7">
      <c r="A359" s="23">
        <v>1020</v>
      </c>
      <c r="B359" s="14">
        <f t="shared" si="22"/>
        <v>1020</v>
      </c>
      <c r="C359" s="9" t="s">
        <v>1431</v>
      </c>
      <c r="D359" s="16">
        <v>1020</v>
      </c>
      <c r="E359" s="17">
        <v>1020</v>
      </c>
      <c r="F359" s="11" t="s">
        <v>1431</v>
      </c>
      <c r="G359" s="18" t="s">
        <v>2298</v>
      </c>
    </row>
    <row r="360" customHeight="1" spans="1:7">
      <c r="A360" s="23">
        <v>1800</v>
      </c>
      <c r="B360" s="14">
        <f t="shared" si="22"/>
        <v>1800</v>
      </c>
      <c r="C360" s="9" t="s">
        <v>1434</v>
      </c>
      <c r="D360" s="16">
        <v>1800</v>
      </c>
      <c r="E360" s="17">
        <v>1800</v>
      </c>
      <c r="F360" s="11" t="s">
        <v>1434</v>
      </c>
      <c r="G360" s="18" t="s">
        <v>2299</v>
      </c>
    </row>
    <row r="361" customHeight="1" spans="1:7">
      <c r="A361" s="23">
        <v>700</v>
      </c>
      <c r="B361" s="24" t="e">
        <f>A361+#REF!</f>
        <v>#REF!</v>
      </c>
      <c r="C361" s="9" t="s">
        <v>1437</v>
      </c>
      <c r="D361" s="16">
        <v>700</v>
      </c>
      <c r="E361" s="17">
        <v>11700</v>
      </c>
      <c r="F361" s="11" t="s">
        <v>1437</v>
      </c>
      <c r="G361" s="18" t="s">
        <v>2300</v>
      </c>
    </row>
    <row r="362" customHeight="1" spans="1:7">
      <c r="A362" s="23">
        <v>18500</v>
      </c>
      <c r="B362" s="24" t="e">
        <f>A362+#REF!</f>
        <v>#REF!</v>
      </c>
      <c r="C362" s="9" t="s">
        <v>1443</v>
      </c>
      <c r="D362" s="16">
        <v>18500</v>
      </c>
      <c r="E362" s="17">
        <v>49800</v>
      </c>
      <c r="F362" s="11" t="s">
        <v>1443</v>
      </c>
      <c r="G362" s="18" t="s">
        <v>2301</v>
      </c>
    </row>
    <row r="363" customHeight="1" spans="1:7">
      <c r="A363" s="23">
        <v>31300</v>
      </c>
      <c r="B363" s="14">
        <f t="shared" ref="B363:B366" si="23">A363</f>
        <v>31300</v>
      </c>
      <c r="C363" s="9" t="s">
        <v>1446</v>
      </c>
      <c r="D363" s="16">
        <v>31300</v>
      </c>
      <c r="E363" s="17">
        <v>31300</v>
      </c>
      <c r="F363" s="11" t="s">
        <v>1446</v>
      </c>
      <c r="G363" s="18" t="s">
        <v>2302</v>
      </c>
    </row>
    <row r="364" customHeight="1" spans="1:7">
      <c r="A364" s="23">
        <v>200</v>
      </c>
      <c r="B364" s="14">
        <f t="shared" si="23"/>
        <v>200</v>
      </c>
      <c r="C364" s="9" t="s">
        <v>1449</v>
      </c>
      <c r="D364" s="16">
        <v>200</v>
      </c>
      <c r="E364" s="17">
        <v>200</v>
      </c>
      <c r="F364" s="11" t="s">
        <v>1449</v>
      </c>
      <c r="G364" s="18" t="s">
        <v>2303</v>
      </c>
    </row>
    <row r="365" customHeight="1" spans="1:7">
      <c r="A365" s="23">
        <v>200</v>
      </c>
      <c r="B365" s="14">
        <f t="shared" si="23"/>
        <v>200</v>
      </c>
      <c r="C365" s="9" t="s">
        <v>1452</v>
      </c>
      <c r="D365" s="16">
        <v>200</v>
      </c>
      <c r="E365" s="17">
        <v>200</v>
      </c>
      <c r="F365" s="11" t="s">
        <v>1452</v>
      </c>
      <c r="G365" s="18" t="s">
        <v>2304</v>
      </c>
    </row>
    <row r="366" customHeight="1" spans="1:7">
      <c r="A366" s="23">
        <v>200</v>
      </c>
      <c r="B366" s="14">
        <f t="shared" si="23"/>
        <v>200</v>
      </c>
      <c r="C366" s="9" t="s">
        <v>1455</v>
      </c>
      <c r="D366" s="16">
        <v>200</v>
      </c>
      <c r="E366" s="17">
        <v>200</v>
      </c>
      <c r="F366" s="11" t="s">
        <v>1455</v>
      </c>
      <c r="G366" s="18" t="s">
        <v>2305</v>
      </c>
    </row>
    <row r="367" customHeight="1" spans="1:7">
      <c r="A367" s="23">
        <v>18500</v>
      </c>
      <c r="B367" s="24" t="e">
        <f>A367+#REF!</f>
        <v>#REF!</v>
      </c>
      <c r="C367" s="9" t="s">
        <v>1458</v>
      </c>
      <c r="D367" s="16">
        <v>18500</v>
      </c>
      <c r="E367" s="17">
        <v>20300</v>
      </c>
      <c r="F367" s="11" t="s">
        <v>1458</v>
      </c>
      <c r="G367" s="18" t="s">
        <v>2306</v>
      </c>
    </row>
    <row r="368" customHeight="1" spans="1:7">
      <c r="A368" s="23">
        <v>1800</v>
      </c>
      <c r="B368" s="14">
        <f t="shared" ref="B368:B376" si="24">A368</f>
        <v>1800</v>
      </c>
      <c r="C368" s="9" t="s">
        <v>1464</v>
      </c>
      <c r="D368" s="16">
        <v>1800</v>
      </c>
      <c r="E368" s="17">
        <v>1800</v>
      </c>
      <c r="F368" s="11" t="s">
        <v>1464</v>
      </c>
      <c r="G368" s="18" t="s">
        <v>2307</v>
      </c>
    </row>
    <row r="369" customHeight="1" spans="1:7">
      <c r="A369" s="35">
        <v>5500</v>
      </c>
      <c r="B369" s="14">
        <f t="shared" si="24"/>
        <v>5500</v>
      </c>
      <c r="C369" s="9" t="s">
        <v>2308</v>
      </c>
      <c r="D369" s="37">
        <v>5500</v>
      </c>
      <c r="E369" s="17">
        <v>5500</v>
      </c>
      <c r="F369" s="11" t="s">
        <v>2309</v>
      </c>
      <c r="G369" s="18" t="s">
        <v>2310</v>
      </c>
    </row>
    <row r="370" customHeight="1" spans="1:7">
      <c r="A370" s="23">
        <v>700</v>
      </c>
      <c r="B370" s="14">
        <f t="shared" si="24"/>
        <v>700</v>
      </c>
      <c r="C370" s="9" t="s">
        <v>1471</v>
      </c>
      <c r="D370" s="16">
        <v>700</v>
      </c>
      <c r="E370" s="17">
        <v>700</v>
      </c>
      <c r="F370" s="11" t="s">
        <v>1471</v>
      </c>
      <c r="G370" s="18" t="s">
        <v>2311</v>
      </c>
    </row>
    <row r="371" customHeight="1" spans="1:7">
      <c r="A371" s="35">
        <v>7300</v>
      </c>
      <c r="B371" s="14">
        <f t="shared" si="24"/>
        <v>7300</v>
      </c>
      <c r="C371" s="9" t="s">
        <v>1474</v>
      </c>
      <c r="D371" s="37">
        <v>7300</v>
      </c>
      <c r="E371" s="17">
        <v>7300</v>
      </c>
      <c r="F371" s="11" t="s">
        <v>1474</v>
      </c>
      <c r="G371" s="18" t="s">
        <v>2312</v>
      </c>
    </row>
    <row r="372" customHeight="1" spans="1:7">
      <c r="A372" s="23">
        <v>200</v>
      </c>
      <c r="B372" s="14">
        <f t="shared" si="24"/>
        <v>200</v>
      </c>
      <c r="C372" s="9" t="s">
        <v>1479</v>
      </c>
      <c r="D372" s="16">
        <v>200</v>
      </c>
      <c r="E372" s="17">
        <v>200</v>
      </c>
      <c r="F372" s="11" t="s">
        <v>1479</v>
      </c>
      <c r="G372" s="18" t="s">
        <v>2313</v>
      </c>
    </row>
    <row r="373" customHeight="1" spans="1:7">
      <c r="A373" s="23">
        <v>700</v>
      </c>
      <c r="B373" s="14">
        <f t="shared" si="24"/>
        <v>700</v>
      </c>
      <c r="C373" s="9" t="s">
        <v>1482</v>
      </c>
      <c r="D373" s="16">
        <v>700</v>
      </c>
      <c r="E373" s="17">
        <v>700</v>
      </c>
      <c r="F373" s="11" t="s">
        <v>1482</v>
      </c>
      <c r="G373" s="18" t="s">
        <v>2314</v>
      </c>
    </row>
    <row r="374" customHeight="1" spans="1:7">
      <c r="A374" s="23">
        <v>360</v>
      </c>
      <c r="B374" s="14">
        <f t="shared" si="24"/>
        <v>360</v>
      </c>
      <c r="C374" s="9" t="s">
        <v>1485</v>
      </c>
      <c r="D374" s="16">
        <v>360</v>
      </c>
      <c r="E374" s="17">
        <v>360</v>
      </c>
      <c r="F374" s="11" t="s">
        <v>1485</v>
      </c>
      <c r="G374" s="18" t="s">
        <v>2315</v>
      </c>
    </row>
    <row r="375" customHeight="1" spans="1:7">
      <c r="A375" s="23">
        <v>200</v>
      </c>
      <c r="B375" s="14">
        <f t="shared" si="24"/>
        <v>200</v>
      </c>
      <c r="C375" s="9" t="s">
        <v>1488</v>
      </c>
      <c r="D375" s="16">
        <v>200</v>
      </c>
      <c r="E375" s="17">
        <v>200</v>
      </c>
      <c r="F375" s="11" t="s">
        <v>1488</v>
      </c>
      <c r="G375" s="18" t="s">
        <v>2316</v>
      </c>
    </row>
    <row r="376" customHeight="1" spans="1:7">
      <c r="A376" s="23">
        <v>360</v>
      </c>
      <c r="B376" s="14">
        <f t="shared" si="24"/>
        <v>360</v>
      </c>
      <c r="C376" s="9" t="s">
        <v>1491</v>
      </c>
      <c r="D376" s="16">
        <v>360</v>
      </c>
      <c r="E376" s="17">
        <v>360</v>
      </c>
      <c r="F376" s="11" t="s">
        <v>1491</v>
      </c>
      <c r="G376" s="18" t="s">
        <v>2317</v>
      </c>
    </row>
    <row r="377" customHeight="1" spans="1:7">
      <c r="A377" s="23">
        <v>200</v>
      </c>
      <c r="B377" s="24" t="e">
        <f>A377+#REF!</f>
        <v>#REF!</v>
      </c>
      <c r="C377" s="9" t="s">
        <v>1494</v>
      </c>
      <c r="D377" s="16">
        <v>200</v>
      </c>
      <c r="E377" s="17">
        <v>400</v>
      </c>
      <c r="F377" s="11" t="s">
        <v>1494</v>
      </c>
      <c r="G377" s="18" t="s">
        <v>2318</v>
      </c>
    </row>
    <row r="378" customHeight="1" spans="1:7">
      <c r="A378" s="35">
        <v>7000</v>
      </c>
      <c r="B378" s="24" t="e">
        <f>A378+#REF!</f>
        <v>#REF!</v>
      </c>
      <c r="C378" s="9" t="s">
        <v>1500</v>
      </c>
      <c r="D378" s="37">
        <v>7000</v>
      </c>
      <c r="E378" s="17">
        <v>18000</v>
      </c>
      <c r="F378" s="11" t="s">
        <v>1500</v>
      </c>
      <c r="G378" s="18" t="s">
        <v>2319</v>
      </c>
    </row>
    <row r="379" customHeight="1" spans="1:7">
      <c r="A379" s="23">
        <v>47780</v>
      </c>
      <c r="B379" s="24">
        <f>SUM(A379:A379)</f>
        <v>47780</v>
      </c>
      <c r="C379" s="9" t="s">
        <v>1507</v>
      </c>
      <c r="D379" s="16">
        <v>47780</v>
      </c>
      <c r="E379" s="17">
        <v>62080</v>
      </c>
      <c r="F379" s="11" t="s">
        <v>1507</v>
      </c>
      <c r="G379" s="18" t="s">
        <v>2320</v>
      </c>
    </row>
    <row r="380" customHeight="1" spans="1:7">
      <c r="A380" s="23">
        <v>360</v>
      </c>
      <c r="B380" s="14">
        <f t="shared" ref="B380:B383" si="25">A380</f>
        <v>360</v>
      </c>
      <c r="C380" s="9" t="s">
        <v>1517</v>
      </c>
      <c r="D380" s="16">
        <v>360</v>
      </c>
      <c r="E380" s="17">
        <v>360</v>
      </c>
      <c r="F380" s="11" t="s">
        <v>1517</v>
      </c>
      <c r="G380" s="18" t="s">
        <v>2321</v>
      </c>
    </row>
    <row r="381" customHeight="1" spans="1:7">
      <c r="A381" s="27">
        <v>700</v>
      </c>
      <c r="B381" s="14">
        <f t="shared" si="25"/>
        <v>700</v>
      </c>
      <c r="C381" s="9" t="s">
        <v>2322</v>
      </c>
      <c r="D381" s="16">
        <v>700</v>
      </c>
      <c r="E381" s="17">
        <v>700</v>
      </c>
      <c r="F381" s="11" t="s">
        <v>2322</v>
      </c>
      <c r="G381" s="18" t="s">
        <v>2323</v>
      </c>
    </row>
    <row r="382" customHeight="1" spans="1:7">
      <c r="A382" s="23">
        <v>1020</v>
      </c>
      <c r="B382" s="14">
        <f t="shared" si="25"/>
        <v>1020</v>
      </c>
      <c r="C382" s="9" t="s">
        <v>1523</v>
      </c>
      <c r="D382" s="16">
        <v>1020</v>
      </c>
      <c r="E382" s="17">
        <v>1020</v>
      </c>
      <c r="F382" s="11" t="s">
        <v>1523</v>
      </c>
      <c r="G382" s="18" t="s">
        <v>2324</v>
      </c>
    </row>
    <row r="383" customHeight="1" spans="1:7">
      <c r="A383" s="23">
        <v>700</v>
      </c>
      <c r="B383" s="14">
        <f t="shared" si="25"/>
        <v>700</v>
      </c>
      <c r="C383" s="9" t="s">
        <v>1526</v>
      </c>
      <c r="D383" s="16">
        <v>700</v>
      </c>
      <c r="E383" s="17">
        <v>700</v>
      </c>
      <c r="F383" s="11" t="s">
        <v>1526</v>
      </c>
      <c r="G383" s="18" t="s">
        <v>2325</v>
      </c>
    </row>
    <row r="384" customHeight="1" spans="1:7">
      <c r="A384" s="23">
        <v>27440</v>
      </c>
      <c r="B384" s="24">
        <f>SUM(A384:A384)</f>
        <v>27440</v>
      </c>
      <c r="C384" s="9" t="s">
        <v>2326</v>
      </c>
      <c r="D384" s="16">
        <v>27440</v>
      </c>
      <c r="E384" s="17">
        <v>274420</v>
      </c>
      <c r="F384" s="11" t="s">
        <v>2326</v>
      </c>
      <c r="G384" s="18" t="s">
        <v>2327</v>
      </c>
    </row>
    <row r="385" s="1" customFormat="1" customHeight="1" spans="1:7">
      <c r="A385" s="13">
        <v>31300</v>
      </c>
      <c r="B385" s="14">
        <f>A385</f>
        <v>31300</v>
      </c>
      <c r="C385" s="15" t="s">
        <v>2328</v>
      </c>
      <c r="D385" s="16">
        <v>31300</v>
      </c>
      <c r="E385" s="17">
        <v>31300</v>
      </c>
      <c r="F385" s="11" t="s">
        <v>2328</v>
      </c>
      <c r="G385" s="18" t="s">
        <v>2329</v>
      </c>
    </row>
    <row r="386" s="1" customFormat="1" customHeight="1" spans="1:7">
      <c r="A386" s="13">
        <v>27440</v>
      </c>
      <c r="B386" s="24">
        <f>SUM(A386:A386)</f>
        <v>27440</v>
      </c>
      <c r="C386" s="15" t="s">
        <v>2330</v>
      </c>
      <c r="D386" s="16">
        <v>27440</v>
      </c>
      <c r="E386" s="17">
        <v>93480</v>
      </c>
      <c r="F386" s="11" t="s">
        <v>2330</v>
      </c>
      <c r="G386" s="18" t="s">
        <v>2331</v>
      </c>
    </row>
    <row r="387" customHeight="1" spans="1:7">
      <c r="A387" s="23">
        <v>18500</v>
      </c>
      <c r="B387" s="14">
        <f>A387</f>
        <v>18500</v>
      </c>
      <c r="C387" s="9" t="s">
        <v>2332</v>
      </c>
      <c r="D387" s="16">
        <v>18500</v>
      </c>
      <c r="E387" s="17">
        <v>18500</v>
      </c>
      <c r="F387" s="11" t="s">
        <v>2333</v>
      </c>
      <c r="G387" s="18" t="s">
        <v>2334</v>
      </c>
    </row>
    <row r="388" customHeight="1" spans="1:7">
      <c r="A388" s="23">
        <v>1800</v>
      </c>
      <c r="B388" s="14">
        <f>A388</f>
        <v>1800</v>
      </c>
      <c r="C388" s="9" t="s">
        <v>2335</v>
      </c>
      <c r="D388" s="16">
        <v>1800</v>
      </c>
      <c r="E388" s="17">
        <v>1800</v>
      </c>
      <c r="F388" s="11" t="s">
        <v>2336</v>
      </c>
      <c r="G388" s="18" t="s">
        <v>2337</v>
      </c>
    </row>
    <row r="389" customHeight="1" spans="1:7">
      <c r="A389" s="23">
        <v>27440</v>
      </c>
      <c r="B389" s="24">
        <f>SUM(A389:A389)</f>
        <v>27440</v>
      </c>
      <c r="C389" s="9" t="s">
        <v>2338</v>
      </c>
      <c r="D389" s="16">
        <v>27440</v>
      </c>
      <c r="E389" s="17">
        <v>97180</v>
      </c>
      <c r="F389" s="11" t="s">
        <v>2339</v>
      </c>
      <c r="G389" s="18" t="s">
        <v>2340</v>
      </c>
    </row>
    <row r="390" customHeight="1" spans="1:7">
      <c r="A390" s="23">
        <v>200</v>
      </c>
      <c r="B390" s="14">
        <f t="shared" ref="B390:B404" si="26">A390</f>
        <v>200</v>
      </c>
      <c r="C390" s="9" t="s">
        <v>1574</v>
      </c>
      <c r="D390" s="16">
        <v>200</v>
      </c>
      <c r="E390" s="17">
        <v>200</v>
      </c>
      <c r="F390" s="11" t="s">
        <v>1574</v>
      </c>
      <c r="G390" s="18" t="s">
        <v>2341</v>
      </c>
    </row>
    <row r="391" customHeight="1" spans="1:7">
      <c r="A391" s="23">
        <v>200</v>
      </c>
      <c r="B391" s="14">
        <f t="shared" si="26"/>
        <v>200</v>
      </c>
      <c r="C391" s="9" t="s">
        <v>1577</v>
      </c>
      <c r="D391" s="16">
        <v>200</v>
      </c>
      <c r="E391" s="17">
        <v>200</v>
      </c>
      <c r="F391" s="11" t="s">
        <v>1577</v>
      </c>
      <c r="G391" s="18" t="s">
        <v>2342</v>
      </c>
    </row>
    <row r="392" customHeight="1" spans="1:7">
      <c r="A392" s="23">
        <v>700</v>
      </c>
      <c r="B392" s="14">
        <f t="shared" si="26"/>
        <v>700</v>
      </c>
      <c r="C392" s="9" t="s">
        <v>1580</v>
      </c>
      <c r="D392" s="16">
        <v>700</v>
      </c>
      <c r="E392" s="17">
        <v>700</v>
      </c>
      <c r="F392" s="11" t="s">
        <v>1580</v>
      </c>
      <c r="G392" s="18" t="s">
        <v>2343</v>
      </c>
    </row>
    <row r="393" customHeight="1" spans="1:7">
      <c r="A393" s="23">
        <v>7200</v>
      </c>
      <c r="B393" s="14">
        <f t="shared" si="26"/>
        <v>7200</v>
      </c>
      <c r="C393" s="9" t="s">
        <v>1583</v>
      </c>
      <c r="D393" s="16">
        <v>7200</v>
      </c>
      <c r="E393" s="17">
        <v>7200</v>
      </c>
      <c r="F393" s="11" t="s">
        <v>1583</v>
      </c>
      <c r="G393" s="18" t="s">
        <v>2344</v>
      </c>
    </row>
    <row r="394" customHeight="1" spans="1:7">
      <c r="A394" s="23">
        <v>12000</v>
      </c>
      <c r="B394" s="14">
        <f t="shared" si="26"/>
        <v>12000</v>
      </c>
      <c r="C394" s="9" t="s">
        <v>1586</v>
      </c>
      <c r="D394" s="16">
        <v>12000</v>
      </c>
      <c r="E394" s="17">
        <v>12000</v>
      </c>
      <c r="F394" s="11" t="s">
        <v>1586</v>
      </c>
      <c r="G394" s="18" t="s">
        <v>2345</v>
      </c>
    </row>
    <row r="395" customHeight="1" spans="1:7">
      <c r="A395" s="23">
        <v>200</v>
      </c>
      <c r="B395" s="14">
        <f t="shared" si="26"/>
        <v>200</v>
      </c>
      <c r="C395" s="9" t="s">
        <v>1589</v>
      </c>
      <c r="D395" s="16">
        <v>200</v>
      </c>
      <c r="E395" s="17">
        <v>200</v>
      </c>
      <c r="F395" s="11" t="s">
        <v>1589</v>
      </c>
      <c r="G395" s="18" t="s">
        <v>2346</v>
      </c>
    </row>
    <row r="396" customHeight="1" spans="1:7">
      <c r="A396" s="23">
        <v>2300</v>
      </c>
      <c r="B396" s="14">
        <f t="shared" si="26"/>
        <v>2300</v>
      </c>
      <c r="C396" s="9" t="s">
        <v>1592</v>
      </c>
      <c r="D396" s="16">
        <v>2300</v>
      </c>
      <c r="E396" s="17">
        <v>2300</v>
      </c>
      <c r="F396" s="11" t="s">
        <v>1592</v>
      </c>
      <c r="G396" s="18" t="s">
        <v>2347</v>
      </c>
    </row>
    <row r="397" customHeight="1" spans="1:7">
      <c r="A397" s="23">
        <v>200</v>
      </c>
      <c r="B397" s="14">
        <f t="shared" si="26"/>
        <v>200</v>
      </c>
      <c r="C397" s="9" t="s">
        <v>1595</v>
      </c>
      <c r="D397" s="16">
        <v>200</v>
      </c>
      <c r="E397" s="17">
        <v>200</v>
      </c>
      <c r="F397" s="11" t="s">
        <v>1595</v>
      </c>
      <c r="G397" s="18" t="s">
        <v>2348</v>
      </c>
    </row>
    <row r="398" customHeight="1" spans="1:7">
      <c r="A398" s="23">
        <v>200</v>
      </c>
      <c r="B398" s="14">
        <f t="shared" si="26"/>
        <v>200</v>
      </c>
      <c r="C398" s="9" t="s">
        <v>1598</v>
      </c>
      <c r="D398" s="16">
        <v>200</v>
      </c>
      <c r="E398" s="17">
        <v>200</v>
      </c>
      <c r="F398" s="11" t="s">
        <v>1598</v>
      </c>
      <c r="G398" s="18" t="s">
        <v>2349</v>
      </c>
    </row>
    <row r="399" customHeight="1" spans="1:7">
      <c r="A399" s="23">
        <v>200</v>
      </c>
      <c r="B399" s="14">
        <f t="shared" si="26"/>
        <v>200</v>
      </c>
      <c r="C399" s="8" t="s">
        <v>2350</v>
      </c>
      <c r="D399" s="16">
        <v>200</v>
      </c>
      <c r="E399" s="17">
        <v>200</v>
      </c>
      <c r="F399" s="11" t="s">
        <v>2351</v>
      </c>
      <c r="G399" s="18" t="s">
        <v>2352</v>
      </c>
    </row>
    <row r="400" customHeight="1" spans="1:7">
      <c r="A400" s="23">
        <v>200</v>
      </c>
      <c r="B400" s="14">
        <f t="shared" si="26"/>
        <v>200</v>
      </c>
      <c r="C400" s="9" t="s">
        <v>1604</v>
      </c>
      <c r="D400" s="16">
        <v>200</v>
      </c>
      <c r="E400" s="17">
        <v>200</v>
      </c>
      <c r="F400" s="11" t="s">
        <v>1604</v>
      </c>
      <c r="G400" s="18" t="s">
        <v>2353</v>
      </c>
    </row>
    <row r="401" customHeight="1" spans="1:7">
      <c r="A401" s="23">
        <v>700</v>
      </c>
      <c r="B401" s="14">
        <f t="shared" si="26"/>
        <v>700</v>
      </c>
      <c r="C401" s="8" t="s">
        <v>2354</v>
      </c>
      <c r="D401" s="16">
        <v>700</v>
      </c>
      <c r="E401" s="17">
        <v>700</v>
      </c>
      <c r="F401" s="11" t="s">
        <v>2355</v>
      </c>
      <c r="G401" s="18" t="s">
        <v>2356</v>
      </c>
    </row>
    <row r="402" customHeight="1" spans="1:7">
      <c r="A402" s="23">
        <v>360</v>
      </c>
      <c r="B402" s="14">
        <f t="shared" si="26"/>
        <v>360</v>
      </c>
      <c r="C402" s="9" t="s">
        <v>1610</v>
      </c>
      <c r="D402" s="16">
        <v>360</v>
      </c>
      <c r="E402" s="17">
        <v>360</v>
      </c>
      <c r="F402" s="11" t="s">
        <v>1610</v>
      </c>
      <c r="G402" s="18" t="s">
        <v>2357</v>
      </c>
    </row>
    <row r="403" customHeight="1" spans="1:7">
      <c r="A403" s="22">
        <v>700</v>
      </c>
      <c r="B403" s="14">
        <f t="shared" si="26"/>
        <v>700</v>
      </c>
      <c r="C403" s="8" t="s">
        <v>1614</v>
      </c>
      <c r="D403" s="16">
        <v>700</v>
      </c>
      <c r="E403" s="17">
        <v>700</v>
      </c>
      <c r="F403" s="11" t="s">
        <v>1614</v>
      </c>
      <c r="G403" s="18" t="s">
        <v>2358</v>
      </c>
    </row>
    <row r="404" customHeight="1" spans="1:7">
      <c r="A404" s="23">
        <v>700</v>
      </c>
      <c r="B404" s="14">
        <f t="shared" si="26"/>
        <v>700</v>
      </c>
      <c r="C404" s="9" t="s">
        <v>1617</v>
      </c>
      <c r="D404" s="16">
        <v>700</v>
      </c>
      <c r="E404" s="17">
        <v>700</v>
      </c>
      <c r="F404" s="11" t="s">
        <v>1617</v>
      </c>
      <c r="G404" s="18" t="s">
        <v>2359</v>
      </c>
    </row>
    <row r="405" customHeight="1" spans="1:7">
      <c r="A405" s="23">
        <v>48620</v>
      </c>
      <c r="B405" s="24" t="e">
        <f>A405+#REF!</f>
        <v>#REF!</v>
      </c>
      <c r="C405" s="9" t="s">
        <v>1620</v>
      </c>
      <c r="D405" s="16">
        <v>48620</v>
      </c>
      <c r="E405" s="17">
        <v>49220</v>
      </c>
      <c r="F405" s="11" t="s">
        <v>1620</v>
      </c>
      <c r="G405" s="18" t="s">
        <v>2360</v>
      </c>
    </row>
    <row r="406" customHeight="1" spans="1:7">
      <c r="A406" s="23">
        <v>200</v>
      </c>
      <c r="B406" s="14">
        <f t="shared" ref="B406:B432" si="27">A406</f>
        <v>200</v>
      </c>
      <c r="C406" s="9" t="s">
        <v>1624</v>
      </c>
      <c r="D406" s="16">
        <v>200</v>
      </c>
      <c r="E406" s="17">
        <v>200</v>
      </c>
      <c r="F406" s="11" t="s">
        <v>1624</v>
      </c>
      <c r="G406" s="18" t="s">
        <v>2361</v>
      </c>
    </row>
    <row r="407" customHeight="1" spans="1:7">
      <c r="A407" s="23">
        <v>200</v>
      </c>
      <c r="B407" s="14">
        <f t="shared" si="27"/>
        <v>200</v>
      </c>
      <c r="C407" s="9" t="s">
        <v>1627</v>
      </c>
      <c r="D407" s="16">
        <v>200</v>
      </c>
      <c r="E407" s="17">
        <v>200</v>
      </c>
      <c r="F407" s="11" t="s">
        <v>1627</v>
      </c>
      <c r="G407" s="18" t="s">
        <v>2362</v>
      </c>
    </row>
    <row r="408" customHeight="1" spans="1:7">
      <c r="A408" s="23">
        <v>200</v>
      </c>
      <c r="B408" s="14">
        <f t="shared" si="27"/>
        <v>200</v>
      </c>
      <c r="C408" s="8" t="s">
        <v>2363</v>
      </c>
      <c r="D408" s="16">
        <v>200</v>
      </c>
      <c r="E408" s="17">
        <v>200</v>
      </c>
      <c r="F408" s="11" t="s">
        <v>2364</v>
      </c>
      <c r="G408" s="18" t="s">
        <v>2365</v>
      </c>
    </row>
    <row r="409" customHeight="1" spans="1:7">
      <c r="A409" s="23">
        <v>12000</v>
      </c>
      <c r="B409" s="14">
        <f t="shared" si="27"/>
        <v>12000</v>
      </c>
      <c r="C409" s="9" t="s">
        <v>1633</v>
      </c>
      <c r="D409" s="16">
        <v>12000</v>
      </c>
      <c r="E409" s="17">
        <v>12000</v>
      </c>
      <c r="F409" s="11" t="s">
        <v>1633</v>
      </c>
      <c r="G409" s="18" t="s">
        <v>2366</v>
      </c>
    </row>
    <row r="410" customHeight="1" spans="1:7">
      <c r="A410" s="23">
        <v>200</v>
      </c>
      <c r="B410" s="14">
        <f t="shared" si="27"/>
        <v>200</v>
      </c>
      <c r="C410" s="9" t="s">
        <v>1636</v>
      </c>
      <c r="D410" s="16">
        <v>200</v>
      </c>
      <c r="E410" s="17">
        <v>200</v>
      </c>
      <c r="F410" s="11" t="s">
        <v>1636</v>
      </c>
      <c r="G410" s="18" t="s">
        <v>2367</v>
      </c>
    </row>
    <row r="411" customHeight="1" spans="1:7">
      <c r="A411" s="23">
        <v>700</v>
      </c>
      <c r="B411" s="14">
        <f t="shared" si="27"/>
        <v>700</v>
      </c>
      <c r="C411" s="9" t="s">
        <v>1639</v>
      </c>
      <c r="D411" s="16">
        <v>700</v>
      </c>
      <c r="E411" s="17">
        <v>700</v>
      </c>
      <c r="F411" s="11" t="s">
        <v>1639</v>
      </c>
      <c r="G411" s="18" t="s">
        <v>2368</v>
      </c>
    </row>
    <row r="412" customHeight="1" spans="1:7">
      <c r="A412" s="23">
        <v>200</v>
      </c>
      <c r="B412" s="14">
        <f t="shared" si="27"/>
        <v>200</v>
      </c>
      <c r="C412" s="9" t="s">
        <v>1642</v>
      </c>
      <c r="D412" s="16">
        <v>200</v>
      </c>
      <c r="E412" s="17">
        <v>200</v>
      </c>
      <c r="F412" s="11" t="s">
        <v>1642</v>
      </c>
      <c r="G412" s="18" t="s">
        <v>2369</v>
      </c>
    </row>
    <row r="413" customHeight="1" spans="1:7">
      <c r="A413" s="23">
        <v>1800</v>
      </c>
      <c r="B413" s="14">
        <f t="shared" si="27"/>
        <v>1800</v>
      </c>
      <c r="C413" s="9" t="s">
        <v>1645</v>
      </c>
      <c r="D413" s="16">
        <v>1800</v>
      </c>
      <c r="E413" s="17">
        <v>1800</v>
      </c>
      <c r="F413" s="11" t="s">
        <v>1645</v>
      </c>
      <c r="G413" s="18" t="s">
        <v>2370</v>
      </c>
    </row>
    <row r="414" customHeight="1" spans="1:7">
      <c r="A414" s="23">
        <v>31300</v>
      </c>
      <c r="B414" s="14">
        <f t="shared" si="27"/>
        <v>31300</v>
      </c>
      <c r="C414" s="9" t="s">
        <v>1649</v>
      </c>
      <c r="D414" s="16">
        <v>31300</v>
      </c>
      <c r="E414" s="17">
        <v>31300</v>
      </c>
      <c r="F414" s="11" t="s">
        <v>1649</v>
      </c>
      <c r="G414" s="18" t="s">
        <v>2371</v>
      </c>
    </row>
    <row r="415" customHeight="1" spans="1:7">
      <c r="A415" s="27">
        <v>18500</v>
      </c>
      <c r="B415" s="14">
        <f t="shared" si="27"/>
        <v>18500</v>
      </c>
      <c r="C415" s="9" t="s">
        <v>2372</v>
      </c>
      <c r="D415" s="16">
        <v>18500</v>
      </c>
      <c r="E415" s="17">
        <v>18500</v>
      </c>
      <c r="F415" s="11" t="s">
        <v>2372</v>
      </c>
      <c r="G415" s="18" t="s">
        <v>2373</v>
      </c>
    </row>
    <row r="416" customHeight="1" spans="1:7">
      <c r="A416" s="23">
        <v>200</v>
      </c>
      <c r="B416" s="14">
        <f t="shared" si="27"/>
        <v>200</v>
      </c>
      <c r="C416" s="9" t="s">
        <v>398</v>
      </c>
      <c r="D416" s="16">
        <v>200</v>
      </c>
      <c r="E416" s="30">
        <v>200</v>
      </c>
      <c r="F416" s="39" t="s">
        <v>398</v>
      </c>
      <c r="G416" s="31" t="s">
        <v>2374</v>
      </c>
    </row>
    <row r="417" customHeight="1" spans="1:7">
      <c r="A417" s="23">
        <v>200</v>
      </c>
      <c r="B417" s="14">
        <f t="shared" si="27"/>
        <v>200</v>
      </c>
      <c r="C417" s="9" t="s">
        <v>1657</v>
      </c>
      <c r="D417" s="16">
        <v>200</v>
      </c>
      <c r="E417" s="17">
        <v>200</v>
      </c>
      <c r="F417" s="11" t="s">
        <v>1657</v>
      </c>
      <c r="G417" s="18" t="s">
        <v>2375</v>
      </c>
    </row>
    <row r="418" customHeight="1" spans="1:7">
      <c r="A418" s="23">
        <v>360</v>
      </c>
      <c r="B418" s="14">
        <f t="shared" si="27"/>
        <v>360</v>
      </c>
      <c r="C418" s="9" t="s">
        <v>1660</v>
      </c>
      <c r="D418" s="16">
        <v>360</v>
      </c>
      <c r="E418" s="17">
        <v>360</v>
      </c>
      <c r="F418" s="11" t="s">
        <v>1660</v>
      </c>
      <c r="G418" s="18" t="s">
        <v>2376</v>
      </c>
    </row>
    <row r="419" customHeight="1" spans="1:7">
      <c r="A419" s="23">
        <v>200</v>
      </c>
      <c r="B419" s="14">
        <f t="shared" si="27"/>
        <v>200</v>
      </c>
      <c r="C419" s="9" t="s">
        <v>1663</v>
      </c>
      <c r="D419" s="16">
        <v>200</v>
      </c>
      <c r="E419" s="17">
        <v>200</v>
      </c>
      <c r="F419" s="11" t="s">
        <v>1663</v>
      </c>
      <c r="G419" s="18" t="s">
        <v>2377</v>
      </c>
    </row>
    <row r="420" customHeight="1" spans="1:7">
      <c r="A420" s="22">
        <v>700</v>
      </c>
      <c r="B420" s="14">
        <f t="shared" si="27"/>
        <v>700</v>
      </c>
      <c r="C420" s="8" t="s">
        <v>1666</v>
      </c>
      <c r="D420" s="16">
        <v>700</v>
      </c>
      <c r="E420" s="17">
        <v>700</v>
      </c>
      <c r="F420" s="11" t="s">
        <v>1666</v>
      </c>
      <c r="G420" s="18" t="s">
        <v>2378</v>
      </c>
    </row>
    <row r="421" customHeight="1" spans="1:7">
      <c r="A421" s="22">
        <v>7200</v>
      </c>
      <c r="B421" s="14">
        <f t="shared" si="27"/>
        <v>7200</v>
      </c>
      <c r="C421" s="8" t="s">
        <v>2379</v>
      </c>
      <c r="D421" s="16">
        <v>7200</v>
      </c>
      <c r="E421" s="17">
        <v>7200</v>
      </c>
      <c r="F421" s="11" t="s">
        <v>1669</v>
      </c>
      <c r="G421" s="18" t="s">
        <v>2380</v>
      </c>
    </row>
    <row r="422" customHeight="1" spans="1:7">
      <c r="A422" s="23">
        <v>27440</v>
      </c>
      <c r="B422" s="14">
        <f t="shared" si="27"/>
        <v>27440</v>
      </c>
      <c r="C422" s="9" t="s">
        <v>1672</v>
      </c>
      <c r="D422" s="16">
        <v>27440</v>
      </c>
      <c r="E422" s="17">
        <v>27440</v>
      </c>
      <c r="F422" s="11" t="s">
        <v>1672</v>
      </c>
      <c r="G422" s="18" t="s">
        <v>2381</v>
      </c>
    </row>
    <row r="423" customHeight="1" spans="1:7">
      <c r="A423" s="23">
        <v>700</v>
      </c>
      <c r="B423" s="14">
        <f t="shared" si="27"/>
        <v>700</v>
      </c>
      <c r="C423" s="9" t="s">
        <v>1676</v>
      </c>
      <c r="D423" s="16">
        <v>700</v>
      </c>
      <c r="E423" s="17">
        <v>700</v>
      </c>
      <c r="F423" s="11" t="s">
        <v>1676</v>
      </c>
      <c r="G423" s="18" t="s">
        <v>2382</v>
      </c>
    </row>
    <row r="424" customHeight="1" spans="1:7">
      <c r="A424" s="23">
        <v>200</v>
      </c>
      <c r="B424" s="14">
        <f t="shared" si="27"/>
        <v>200</v>
      </c>
      <c r="C424" s="9" t="s">
        <v>1679</v>
      </c>
      <c r="D424" s="16">
        <v>200</v>
      </c>
      <c r="E424" s="17">
        <v>200</v>
      </c>
      <c r="F424" s="11" t="s">
        <v>1679</v>
      </c>
      <c r="G424" s="18" t="s">
        <v>2383</v>
      </c>
    </row>
    <row r="425" customHeight="1" spans="1:7">
      <c r="A425" s="23">
        <v>700</v>
      </c>
      <c r="B425" s="14">
        <f t="shared" si="27"/>
        <v>700</v>
      </c>
      <c r="C425" s="9" t="s">
        <v>1682</v>
      </c>
      <c r="D425" s="16">
        <v>700</v>
      </c>
      <c r="E425" s="17">
        <v>700</v>
      </c>
      <c r="F425" s="11" t="s">
        <v>1682</v>
      </c>
      <c r="G425" s="18" t="s">
        <v>2384</v>
      </c>
    </row>
    <row r="426" customHeight="1" spans="1:7">
      <c r="A426" s="23">
        <v>700</v>
      </c>
      <c r="B426" s="14">
        <f t="shared" si="27"/>
        <v>700</v>
      </c>
      <c r="C426" s="8" t="s">
        <v>1685</v>
      </c>
      <c r="D426" s="16">
        <v>700</v>
      </c>
      <c r="E426" s="17">
        <v>700</v>
      </c>
      <c r="F426" s="11" t="s">
        <v>1685</v>
      </c>
      <c r="G426" s="18" t="s">
        <v>2385</v>
      </c>
    </row>
    <row r="427" customHeight="1" spans="1:7">
      <c r="A427" s="22">
        <v>7200</v>
      </c>
      <c r="B427" s="14">
        <f t="shared" si="27"/>
        <v>7200</v>
      </c>
      <c r="C427" s="8" t="s">
        <v>1688</v>
      </c>
      <c r="D427" s="16">
        <v>7200</v>
      </c>
      <c r="E427" s="17">
        <v>7200</v>
      </c>
      <c r="F427" s="11" t="s">
        <v>1688</v>
      </c>
      <c r="G427" s="18" t="s">
        <v>2386</v>
      </c>
    </row>
    <row r="428" customHeight="1" spans="1:7">
      <c r="A428" s="23">
        <v>200</v>
      </c>
      <c r="B428" s="14">
        <f t="shared" si="27"/>
        <v>200</v>
      </c>
      <c r="C428" s="9" t="s">
        <v>1691</v>
      </c>
      <c r="D428" s="16">
        <v>200</v>
      </c>
      <c r="E428" s="17">
        <v>200</v>
      </c>
      <c r="F428" s="11" t="s">
        <v>1691</v>
      </c>
      <c r="G428" s="18" t="s">
        <v>2387</v>
      </c>
    </row>
    <row r="429" customHeight="1" spans="1:7">
      <c r="A429" s="23">
        <v>700</v>
      </c>
      <c r="B429" s="14">
        <f t="shared" si="27"/>
        <v>700</v>
      </c>
      <c r="C429" s="9" t="s">
        <v>1694</v>
      </c>
      <c r="D429" s="16">
        <v>700</v>
      </c>
      <c r="E429" s="17">
        <v>700</v>
      </c>
      <c r="F429" s="11" t="s">
        <v>1694</v>
      </c>
      <c r="G429" s="18" t="s">
        <v>2388</v>
      </c>
    </row>
    <row r="430" customHeight="1" spans="1:7">
      <c r="A430" s="23">
        <v>700</v>
      </c>
      <c r="B430" s="14">
        <f t="shared" si="27"/>
        <v>700</v>
      </c>
      <c r="C430" s="9" t="s">
        <v>1696</v>
      </c>
      <c r="D430" s="16">
        <v>700</v>
      </c>
      <c r="E430" s="17">
        <v>700</v>
      </c>
      <c r="F430" s="11" t="s">
        <v>1696</v>
      </c>
      <c r="G430" s="18" t="s">
        <v>2389</v>
      </c>
    </row>
    <row r="431" customHeight="1" spans="1:7">
      <c r="A431" s="23">
        <v>700</v>
      </c>
      <c r="B431" s="14">
        <f t="shared" si="27"/>
        <v>700</v>
      </c>
      <c r="C431" s="9" t="s">
        <v>1699</v>
      </c>
      <c r="D431" s="16">
        <v>700</v>
      </c>
      <c r="E431" s="17">
        <v>700</v>
      </c>
      <c r="F431" s="11" t="s">
        <v>1699</v>
      </c>
      <c r="G431" s="18" t="s">
        <v>2390</v>
      </c>
    </row>
    <row r="432" customHeight="1" spans="1:7">
      <c r="A432" s="23">
        <v>200</v>
      </c>
      <c r="B432" s="14">
        <f t="shared" si="27"/>
        <v>200</v>
      </c>
      <c r="C432" s="9" t="s">
        <v>1702</v>
      </c>
      <c r="D432" s="16">
        <v>200</v>
      </c>
      <c r="E432" s="17">
        <v>200</v>
      </c>
      <c r="F432" s="11" t="s">
        <v>1702</v>
      </c>
      <c r="G432" s="18" t="s">
        <v>2391</v>
      </c>
    </row>
    <row r="433" customHeight="1" spans="1:7">
      <c r="A433" s="23">
        <v>18500</v>
      </c>
      <c r="B433" s="24">
        <f>SUM(A433:A433)</f>
        <v>18500</v>
      </c>
      <c r="C433" s="9" t="s">
        <v>2392</v>
      </c>
      <c r="D433" s="16">
        <v>18500</v>
      </c>
      <c r="E433" s="17">
        <v>53900</v>
      </c>
      <c r="F433" s="11" t="s">
        <v>2393</v>
      </c>
      <c r="G433" s="18" t="s">
        <v>2394</v>
      </c>
    </row>
    <row r="434" customHeight="1" spans="1:7">
      <c r="A434" s="23">
        <v>31300</v>
      </c>
      <c r="B434" s="14">
        <f t="shared" ref="B434:B439" si="28">A434</f>
        <v>31300</v>
      </c>
      <c r="C434" s="8" t="s">
        <v>1712</v>
      </c>
      <c r="D434" s="16">
        <v>31300</v>
      </c>
      <c r="E434" s="17">
        <v>31300</v>
      </c>
      <c r="F434" s="11" t="s">
        <v>1712</v>
      </c>
      <c r="G434" s="18" t="s">
        <v>2395</v>
      </c>
    </row>
    <row r="435" customHeight="1" spans="1:7">
      <c r="A435" s="23">
        <v>200</v>
      </c>
      <c r="B435" s="14">
        <f t="shared" si="28"/>
        <v>200</v>
      </c>
      <c r="C435" s="9" t="s">
        <v>1715</v>
      </c>
      <c r="D435" s="16">
        <v>200</v>
      </c>
      <c r="E435" s="17">
        <v>200</v>
      </c>
      <c r="F435" s="11" t="s">
        <v>1715</v>
      </c>
      <c r="G435" s="18" t="s">
        <v>2396</v>
      </c>
    </row>
    <row r="436" customHeight="1" spans="1:7">
      <c r="A436" s="23">
        <v>31300</v>
      </c>
      <c r="B436" s="14">
        <f t="shared" si="28"/>
        <v>31300</v>
      </c>
      <c r="C436" s="9" t="s">
        <v>1718</v>
      </c>
      <c r="D436" s="16">
        <v>31300</v>
      </c>
      <c r="E436" s="17">
        <v>31300</v>
      </c>
      <c r="F436" s="11" t="s">
        <v>1718</v>
      </c>
      <c r="G436" s="18" t="s">
        <v>2397</v>
      </c>
    </row>
    <row r="437" customHeight="1" spans="1:7">
      <c r="A437" s="23">
        <v>700</v>
      </c>
      <c r="B437" s="14">
        <f t="shared" si="28"/>
        <v>700</v>
      </c>
      <c r="C437" s="9" t="s">
        <v>1721</v>
      </c>
      <c r="D437" s="16">
        <v>700</v>
      </c>
      <c r="E437" s="17">
        <v>700</v>
      </c>
      <c r="F437" s="11" t="s">
        <v>1721</v>
      </c>
      <c r="G437" s="18" t="s">
        <v>2398</v>
      </c>
    </row>
    <row r="438" customHeight="1" spans="1:7">
      <c r="A438" s="23">
        <v>700</v>
      </c>
      <c r="B438" s="14">
        <f t="shared" si="28"/>
        <v>700</v>
      </c>
      <c r="C438" s="9" t="s">
        <v>1724</v>
      </c>
      <c r="D438" s="16">
        <v>700</v>
      </c>
      <c r="E438" s="17">
        <v>700</v>
      </c>
      <c r="F438" s="11" t="s">
        <v>1724</v>
      </c>
      <c r="G438" s="18" t="s">
        <v>2399</v>
      </c>
    </row>
    <row r="439" customHeight="1" spans="1:7">
      <c r="A439" s="35">
        <v>11000</v>
      </c>
      <c r="B439" s="14">
        <f t="shared" si="28"/>
        <v>11000</v>
      </c>
      <c r="C439" s="9" t="s">
        <v>1728</v>
      </c>
      <c r="D439" s="37">
        <v>11000</v>
      </c>
      <c r="E439" s="17">
        <v>11000</v>
      </c>
      <c r="F439" s="11" t="s">
        <v>1728</v>
      </c>
      <c r="G439" s="18" t="s">
        <v>2400</v>
      </c>
    </row>
    <row r="440" customHeight="1" spans="1:7">
      <c r="A440" s="23">
        <v>1800</v>
      </c>
      <c r="B440" s="24" t="e">
        <f>A440+#REF!</f>
        <v>#REF!</v>
      </c>
      <c r="C440" s="9" t="s">
        <v>1731</v>
      </c>
      <c r="D440" s="16">
        <v>1800</v>
      </c>
      <c r="E440" s="17">
        <v>3600</v>
      </c>
      <c r="F440" s="11" t="s">
        <v>1731</v>
      </c>
      <c r="G440" s="18" t="s">
        <v>2401</v>
      </c>
    </row>
    <row r="441" customHeight="1" spans="1:7">
      <c r="A441" s="35">
        <v>11000</v>
      </c>
      <c r="B441" s="14">
        <f>A441</f>
        <v>11000</v>
      </c>
      <c r="C441" s="9" t="s">
        <v>2402</v>
      </c>
      <c r="D441" s="37">
        <v>11000</v>
      </c>
      <c r="E441" s="17">
        <v>11000</v>
      </c>
      <c r="F441" s="11" t="s">
        <v>2403</v>
      </c>
      <c r="G441" s="18" t="s">
        <v>2404</v>
      </c>
    </row>
    <row r="442" customHeight="1" spans="1:7">
      <c r="A442" s="23">
        <v>1800</v>
      </c>
      <c r="B442" s="24" t="e">
        <f>A442+#REF!</f>
        <v>#REF!</v>
      </c>
      <c r="C442" s="9" t="s">
        <v>1740</v>
      </c>
      <c r="D442" s="16">
        <v>1800</v>
      </c>
      <c r="E442" s="17">
        <v>33100</v>
      </c>
      <c r="F442" s="11" t="s">
        <v>1740</v>
      </c>
      <c r="G442" s="18" t="s">
        <v>2405</v>
      </c>
    </row>
    <row r="443" customHeight="1" spans="1:7">
      <c r="A443" s="23">
        <v>12000</v>
      </c>
      <c r="B443" s="14">
        <f t="shared" ref="B443:B450" si="29">A443</f>
        <v>12000</v>
      </c>
      <c r="C443" s="9" t="s">
        <v>1745</v>
      </c>
      <c r="D443" s="16">
        <v>12000</v>
      </c>
      <c r="E443" s="17">
        <v>12000</v>
      </c>
      <c r="F443" s="11" t="s">
        <v>1745</v>
      </c>
      <c r="G443" s="18" t="s">
        <v>2406</v>
      </c>
    </row>
    <row r="444" customHeight="1" spans="1:7">
      <c r="A444" s="23">
        <v>700</v>
      </c>
      <c r="B444" s="14">
        <f t="shared" si="29"/>
        <v>700</v>
      </c>
      <c r="C444" s="9" t="s">
        <v>2407</v>
      </c>
      <c r="D444" s="16">
        <v>700</v>
      </c>
      <c r="E444" s="17">
        <v>700</v>
      </c>
      <c r="F444" s="11" t="s">
        <v>2408</v>
      </c>
      <c r="G444" s="18" t="s">
        <v>2409</v>
      </c>
    </row>
    <row r="445" customHeight="1" spans="1:7">
      <c r="A445" s="23">
        <v>200</v>
      </c>
      <c r="B445" s="14">
        <f t="shared" si="29"/>
        <v>200</v>
      </c>
      <c r="C445" s="9" t="s">
        <v>1751</v>
      </c>
      <c r="D445" s="16">
        <v>200</v>
      </c>
      <c r="E445" s="17">
        <v>200</v>
      </c>
      <c r="F445" s="11" t="s">
        <v>1751</v>
      </c>
      <c r="G445" s="18" t="s">
        <v>2410</v>
      </c>
    </row>
    <row r="446" customHeight="1" spans="1:7">
      <c r="A446" s="23">
        <v>360</v>
      </c>
      <c r="B446" s="14">
        <f t="shared" si="29"/>
        <v>360</v>
      </c>
      <c r="C446" s="8" t="s">
        <v>1754</v>
      </c>
      <c r="D446" s="16">
        <v>360</v>
      </c>
      <c r="E446" s="17">
        <v>360</v>
      </c>
      <c r="F446" s="11" t="s">
        <v>1754</v>
      </c>
      <c r="G446" s="18" t="s">
        <v>2411</v>
      </c>
    </row>
    <row r="447" customHeight="1" spans="1:7">
      <c r="A447" s="23">
        <v>31300</v>
      </c>
      <c r="B447" s="14">
        <f t="shared" si="29"/>
        <v>31300</v>
      </c>
      <c r="C447" s="8" t="s">
        <v>1757</v>
      </c>
      <c r="D447" s="16">
        <v>31300</v>
      </c>
      <c r="E447" s="17">
        <v>31300</v>
      </c>
      <c r="F447" s="11" t="s">
        <v>1757</v>
      </c>
      <c r="G447" s="18" t="s">
        <v>2412</v>
      </c>
    </row>
    <row r="448" customHeight="1" spans="1:7">
      <c r="A448" s="23">
        <v>7200</v>
      </c>
      <c r="B448" s="14">
        <f t="shared" si="29"/>
        <v>7200</v>
      </c>
      <c r="C448" s="8" t="s">
        <v>1761</v>
      </c>
      <c r="D448" s="16">
        <v>7200</v>
      </c>
      <c r="E448" s="17">
        <v>7200</v>
      </c>
      <c r="F448" s="11" t="s">
        <v>1761</v>
      </c>
      <c r="G448" s="18" t="s">
        <v>2413</v>
      </c>
    </row>
    <row r="449" customHeight="1" spans="1:7">
      <c r="A449" s="23">
        <v>1800</v>
      </c>
      <c r="B449" s="14">
        <f t="shared" si="29"/>
        <v>1800</v>
      </c>
      <c r="C449" s="8" t="s">
        <v>1764</v>
      </c>
      <c r="D449" s="16">
        <v>1800</v>
      </c>
      <c r="E449" s="17">
        <v>1800</v>
      </c>
      <c r="F449" s="11" t="s">
        <v>1764</v>
      </c>
      <c r="G449" s="18" t="s">
        <v>2414</v>
      </c>
    </row>
    <row r="450" customHeight="1" spans="1:7">
      <c r="A450" s="23">
        <v>12000</v>
      </c>
      <c r="B450" s="14">
        <f t="shared" si="29"/>
        <v>12000</v>
      </c>
      <c r="C450" s="9" t="s">
        <v>1767</v>
      </c>
      <c r="D450" s="16">
        <v>12000</v>
      </c>
      <c r="E450" s="17">
        <v>12000</v>
      </c>
      <c r="F450" s="11" t="s">
        <v>1767</v>
      </c>
      <c r="G450" s="18" t="s">
        <v>2415</v>
      </c>
    </row>
    <row r="451" customHeight="1" spans="1:7">
      <c r="A451" s="23">
        <v>53950</v>
      </c>
      <c r="B451" s="24" t="e">
        <f>A451+#REF!</f>
        <v>#REF!</v>
      </c>
      <c r="C451" s="9" t="s">
        <v>1771</v>
      </c>
      <c r="D451" s="16">
        <v>53950</v>
      </c>
      <c r="E451" s="17">
        <v>54550</v>
      </c>
      <c r="F451" s="11" t="s">
        <v>1771</v>
      </c>
      <c r="G451" s="18" t="s">
        <v>2416</v>
      </c>
    </row>
    <row r="452" customHeight="1" spans="1:7">
      <c r="A452" s="23">
        <v>12000</v>
      </c>
      <c r="B452" s="14">
        <f t="shared" ref="B452:B454" si="30">A452</f>
        <v>12000</v>
      </c>
      <c r="C452" s="8" t="s">
        <v>1775</v>
      </c>
      <c r="D452" s="16">
        <v>12000</v>
      </c>
      <c r="E452" s="17">
        <v>12000</v>
      </c>
      <c r="F452" s="11" t="s">
        <v>1775</v>
      </c>
      <c r="G452" s="18" t="s">
        <v>2417</v>
      </c>
    </row>
    <row r="453" customHeight="1" spans="1:7">
      <c r="A453" s="23">
        <v>500</v>
      </c>
      <c r="B453" s="14">
        <f t="shared" si="30"/>
        <v>500</v>
      </c>
      <c r="C453" s="8" t="s">
        <v>1778</v>
      </c>
      <c r="D453" s="16">
        <v>500</v>
      </c>
      <c r="E453" s="17">
        <v>500</v>
      </c>
      <c r="F453" s="11" t="s">
        <v>1778</v>
      </c>
      <c r="G453" s="18" t="s">
        <v>2418</v>
      </c>
    </row>
    <row r="454" customHeight="1" spans="1:7">
      <c r="A454" s="27">
        <v>20400</v>
      </c>
      <c r="B454" s="14">
        <f t="shared" si="30"/>
        <v>20400</v>
      </c>
      <c r="C454" s="9" t="s">
        <v>2419</v>
      </c>
      <c r="D454" s="16">
        <v>20400</v>
      </c>
      <c r="E454" s="17">
        <v>20400</v>
      </c>
      <c r="F454" s="11" t="s">
        <v>2419</v>
      </c>
      <c r="G454" s="18" t="s">
        <v>2420</v>
      </c>
    </row>
    <row r="455" customHeight="1" spans="1:7">
      <c r="A455" s="23">
        <v>21500</v>
      </c>
      <c r="B455" s="24" t="e">
        <f>A455+#REF!</f>
        <v>#REF!</v>
      </c>
      <c r="C455" s="8" t="s">
        <v>1785</v>
      </c>
      <c r="D455" s="16">
        <v>21500</v>
      </c>
      <c r="E455" s="17">
        <v>23300</v>
      </c>
      <c r="F455" s="11" t="s">
        <v>1785</v>
      </c>
      <c r="G455" s="18" t="s">
        <v>2421</v>
      </c>
    </row>
    <row r="456" customHeight="1" spans="1:7">
      <c r="A456" s="27">
        <v>21500</v>
      </c>
      <c r="B456" s="24" t="e">
        <f>A456+#REF!</f>
        <v>#REF!</v>
      </c>
      <c r="C456" s="9" t="s">
        <v>2422</v>
      </c>
      <c r="D456" s="16">
        <v>21500</v>
      </c>
      <c r="E456" s="17">
        <v>52800</v>
      </c>
      <c r="F456" s="11" t="s">
        <v>2422</v>
      </c>
      <c r="G456" s="18" t="s">
        <v>2423</v>
      </c>
    </row>
    <row r="457" customHeight="1" spans="1:7">
      <c r="A457" s="27">
        <v>200</v>
      </c>
      <c r="B457" s="14">
        <f t="shared" ref="B457:B465" si="31">A457</f>
        <v>200</v>
      </c>
      <c r="C457" s="9" t="s">
        <v>2424</v>
      </c>
      <c r="D457" s="16">
        <v>200</v>
      </c>
      <c r="E457" s="17">
        <v>200</v>
      </c>
      <c r="F457" s="11" t="s">
        <v>2424</v>
      </c>
      <c r="G457" s="18" t="s">
        <v>2425</v>
      </c>
    </row>
    <row r="458" customHeight="1" spans="1:7">
      <c r="A458" s="23">
        <v>360</v>
      </c>
      <c r="B458" s="14">
        <f t="shared" si="31"/>
        <v>360</v>
      </c>
      <c r="C458" s="8" t="s">
        <v>1802</v>
      </c>
      <c r="D458" s="16">
        <v>360</v>
      </c>
      <c r="E458" s="17">
        <v>360</v>
      </c>
      <c r="F458" s="11" t="s">
        <v>1802</v>
      </c>
      <c r="G458" s="18" t="s">
        <v>2426</v>
      </c>
    </row>
    <row r="459" customHeight="1" spans="1:7">
      <c r="A459" s="23">
        <v>360</v>
      </c>
      <c r="B459" s="14">
        <f t="shared" si="31"/>
        <v>360</v>
      </c>
      <c r="C459" s="8" t="s">
        <v>1805</v>
      </c>
      <c r="D459" s="16">
        <v>360</v>
      </c>
      <c r="E459" s="17">
        <v>360</v>
      </c>
      <c r="F459" s="11" t="s">
        <v>1805</v>
      </c>
      <c r="G459" s="18" t="s">
        <v>2427</v>
      </c>
    </row>
    <row r="460" customHeight="1" spans="1:7">
      <c r="A460" s="23">
        <v>360</v>
      </c>
      <c r="B460" s="14">
        <f t="shared" si="31"/>
        <v>360</v>
      </c>
      <c r="C460" s="8" t="s">
        <v>1808</v>
      </c>
      <c r="D460" s="16">
        <v>360</v>
      </c>
      <c r="E460" s="17">
        <v>360</v>
      </c>
      <c r="F460" s="11" t="s">
        <v>1808</v>
      </c>
      <c r="G460" s="18" t="s">
        <v>2428</v>
      </c>
    </row>
    <row r="461" customHeight="1" spans="1:7">
      <c r="A461" s="23">
        <v>360</v>
      </c>
      <c r="B461" s="14">
        <f t="shared" si="31"/>
        <v>360</v>
      </c>
      <c r="C461" s="9" t="s">
        <v>2429</v>
      </c>
      <c r="D461" s="16">
        <v>360</v>
      </c>
      <c r="E461" s="17">
        <v>360</v>
      </c>
      <c r="F461" s="11" t="s">
        <v>2430</v>
      </c>
      <c r="G461" s="18" t="s">
        <v>2431</v>
      </c>
    </row>
    <row r="462" customHeight="1" spans="1:7">
      <c r="A462" s="23">
        <v>2300</v>
      </c>
      <c r="B462" s="14">
        <f t="shared" si="31"/>
        <v>2300</v>
      </c>
      <c r="C462" s="9" t="s">
        <v>1814</v>
      </c>
      <c r="D462" s="16">
        <v>2300</v>
      </c>
      <c r="E462" s="17">
        <v>2300</v>
      </c>
      <c r="F462" s="11" t="s">
        <v>1814</v>
      </c>
      <c r="G462" s="18" t="s">
        <v>2432</v>
      </c>
    </row>
    <row r="463" customHeight="1" spans="1:7">
      <c r="A463" s="23">
        <v>31300</v>
      </c>
      <c r="B463" s="14">
        <f t="shared" si="31"/>
        <v>31300</v>
      </c>
      <c r="C463" s="8" t="s">
        <v>1817</v>
      </c>
      <c r="D463" s="16">
        <v>31300</v>
      </c>
      <c r="E463" s="17">
        <v>31300</v>
      </c>
      <c r="F463" s="11" t="s">
        <v>1817</v>
      </c>
      <c r="G463" s="18" t="s">
        <v>2433</v>
      </c>
    </row>
    <row r="464" customHeight="1" spans="1:7">
      <c r="A464" s="23">
        <v>700</v>
      </c>
      <c r="B464" s="14">
        <f t="shared" si="31"/>
        <v>700</v>
      </c>
      <c r="C464" s="9" t="s">
        <v>1820</v>
      </c>
      <c r="D464" s="16">
        <v>700</v>
      </c>
      <c r="E464" s="17">
        <v>700</v>
      </c>
      <c r="F464" s="11" t="s">
        <v>1820</v>
      </c>
      <c r="G464" s="18" t="s">
        <v>2434</v>
      </c>
    </row>
    <row r="465" customHeight="1" spans="1:7">
      <c r="A465" s="23">
        <v>31300</v>
      </c>
      <c r="B465" s="14">
        <f t="shared" si="31"/>
        <v>31300</v>
      </c>
      <c r="C465" s="8" t="s">
        <v>1823</v>
      </c>
      <c r="D465" s="16">
        <v>31300</v>
      </c>
      <c r="E465" s="17">
        <v>31300</v>
      </c>
      <c r="F465" s="11" t="s">
        <v>1823</v>
      </c>
      <c r="G465" s="18" t="s">
        <v>2435</v>
      </c>
    </row>
    <row r="466" customHeight="1" spans="1:7">
      <c r="A466" s="23">
        <v>53950</v>
      </c>
      <c r="B466" s="24">
        <f>SUM(A466:A466)</f>
        <v>53950</v>
      </c>
      <c r="C466" s="8" t="s">
        <v>1827</v>
      </c>
      <c r="D466" s="16">
        <v>53950</v>
      </c>
      <c r="E466" s="17">
        <v>55250</v>
      </c>
      <c r="F466" s="11" t="s">
        <v>1827</v>
      </c>
      <c r="G466" s="18" t="s">
        <v>2436</v>
      </c>
    </row>
    <row r="467" customHeight="1" spans="1:7">
      <c r="A467" s="27">
        <v>48620</v>
      </c>
      <c r="B467" s="24">
        <f>SUM(A467:A467)</f>
        <v>48620</v>
      </c>
      <c r="C467" s="9" t="s">
        <v>2437</v>
      </c>
      <c r="D467" s="16">
        <v>48620</v>
      </c>
      <c r="E467" s="17">
        <v>246100</v>
      </c>
      <c r="F467" s="11" t="s">
        <v>2437</v>
      </c>
      <c r="G467" s="18" t="s">
        <v>2438</v>
      </c>
    </row>
    <row r="468" customHeight="1" spans="1:7">
      <c r="A468" s="27">
        <v>31300</v>
      </c>
      <c r="B468" s="14">
        <f t="shared" ref="B468:B478" si="32">A468</f>
        <v>31300</v>
      </c>
      <c r="C468" s="9" t="s">
        <v>2439</v>
      </c>
      <c r="D468" s="16">
        <v>31300</v>
      </c>
      <c r="E468" s="17">
        <v>31300</v>
      </c>
      <c r="F468" s="11" t="s">
        <v>2439</v>
      </c>
      <c r="G468" s="18" t="s">
        <v>2440</v>
      </c>
    </row>
    <row r="469" customHeight="1" spans="1:7">
      <c r="A469" s="23">
        <v>1020</v>
      </c>
      <c r="B469" s="14">
        <f t="shared" si="32"/>
        <v>1020</v>
      </c>
      <c r="C469" s="9" t="s">
        <v>1847</v>
      </c>
      <c r="D469" s="16">
        <v>1020</v>
      </c>
      <c r="E469" s="17">
        <v>1020</v>
      </c>
      <c r="F469" s="11" t="s">
        <v>1847</v>
      </c>
      <c r="G469" s="18" t="s">
        <v>2441</v>
      </c>
    </row>
    <row r="470" customHeight="1" spans="1:7">
      <c r="A470" s="23">
        <v>700</v>
      </c>
      <c r="B470" s="14">
        <f t="shared" si="32"/>
        <v>700</v>
      </c>
      <c r="C470" s="9" t="s">
        <v>2442</v>
      </c>
      <c r="D470" s="16">
        <v>700</v>
      </c>
      <c r="E470" s="17">
        <v>700</v>
      </c>
      <c r="F470" s="11" t="s">
        <v>2443</v>
      </c>
      <c r="G470" s="18" t="s">
        <v>2444</v>
      </c>
    </row>
    <row r="471" customHeight="1" spans="1:7">
      <c r="A471" s="23">
        <v>200</v>
      </c>
      <c r="B471" s="14">
        <f t="shared" si="32"/>
        <v>200</v>
      </c>
      <c r="C471" s="9" t="s">
        <v>1853</v>
      </c>
      <c r="D471" s="16">
        <v>200</v>
      </c>
      <c r="E471" s="17">
        <v>200</v>
      </c>
      <c r="F471" s="11" t="s">
        <v>1853</v>
      </c>
      <c r="G471" s="18" t="s">
        <v>2445</v>
      </c>
    </row>
    <row r="472" customHeight="1" spans="1:7">
      <c r="A472" s="23">
        <v>1020</v>
      </c>
      <c r="B472" s="14">
        <f t="shared" si="32"/>
        <v>1020</v>
      </c>
      <c r="C472" s="8" t="s">
        <v>1856</v>
      </c>
      <c r="D472" s="16">
        <v>1020</v>
      </c>
      <c r="E472" s="17">
        <v>1020</v>
      </c>
      <c r="F472" s="11" t="s">
        <v>1856</v>
      </c>
      <c r="G472" s="18" t="s">
        <v>2446</v>
      </c>
    </row>
    <row r="473" customHeight="1" spans="1:7">
      <c r="A473" s="23">
        <v>700</v>
      </c>
      <c r="B473" s="14">
        <f t="shared" si="32"/>
        <v>700</v>
      </c>
      <c r="C473" s="9" t="s">
        <v>1859</v>
      </c>
      <c r="D473" s="16">
        <v>700</v>
      </c>
      <c r="E473" s="17">
        <v>700</v>
      </c>
      <c r="F473" s="11" t="s">
        <v>1859</v>
      </c>
      <c r="G473" s="18" t="s">
        <v>2447</v>
      </c>
    </row>
    <row r="474" customHeight="1" spans="1:7">
      <c r="A474" s="23">
        <v>1020</v>
      </c>
      <c r="B474" s="14">
        <f t="shared" si="32"/>
        <v>1020</v>
      </c>
      <c r="C474" s="9" t="s">
        <v>1862</v>
      </c>
      <c r="D474" s="16">
        <v>1020</v>
      </c>
      <c r="E474" s="17">
        <v>1020</v>
      </c>
      <c r="F474" s="11" t="s">
        <v>1862</v>
      </c>
      <c r="G474" s="18" t="s">
        <v>2448</v>
      </c>
    </row>
    <row r="475" customHeight="1" spans="1:7">
      <c r="A475" s="27">
        <v>31300</v>
      </c>
      <c r="B475" s="14">
        <f t="shared" si="32"/>
        <v>31300</v>
      </c>
      <c r="C475" s="9" t="s">
        <v>2449</v>
      </c>
      <c r="D475" s="16">
        <v>31300</v>
      </c>
      <c r="E475" s="17">
        <v>31300</v>
      </c>
      <c r="F475" s="11" t="s">
        <v>2449</v>
      </c>
      <c r="G475" s="18" t="s">
        <v>2450</v>
      </c>
    </row>
    <row r="476" customHeight="1" spans="1:7">
      <c r="A476" s="23">
        <v>700</v>
      </c>
      <c r="B476" s="14">
        <f t="shared" si="32"/>
        <v>700</v>
      </c>
      <c r="C476" s="9" t="s">
        <v>1868</v>
      </c>
      <c r="D476" s="16">
        <v>700</v>
      </c>
      <c r="E476" s="17">
        <v>700</v>
      </c>
      <c r="F476" s="11" t="s">
        <v>1868</v>
      </c>
      <c r="G476" s="18" t="s">
        <v>2451</v>
      </c>
    </row>
    <row r="477" customHeight="1" spans="1:7">
      <c r="A477" s="23">
        <v>700</v>
      </c>
      <c r="B477" s="14">
        <f t="shared" si="32"/>
        <v>700</v>
      </c>
      <c r="C477" s="9" t="s">
        <v>2452</v>
      </c>
      <c r="D477" s="16">
        <v>700</v>
      </c>
      <c r="E477" s="17">
        <v>700</v>
      </c>
      <c r="F477" s="11" t="s">
        <v>2453</v>
      </c>
      <c r="G477" s="18" t="s">
        <v>2454</v>
      </c>
    </row>
    <row r="478" customHeight="1" spans="1:7">
      <c r="A478" s="23">
        <v>700</v>
      </c>
      <c r="B478" s="14">
        <f t="shared" si="32"/>
        <v>700</v>
      </c>
      <c r="C478" s="9" t="s">
        <v>1874</v>
      </c>
      <c r="D478" s="16">
        <v>700</v>
      </c>
      <c r="E478" s="17">
        <v>700</v>
      </c>
      <c r="F478" s="11" t="s">
        <v>1874</v>
      </c>
      <c r="G478" s="18" t="s">
        <v>2455</v>
      </c>
    </row>
    <row r="479" customHeight="1" spans="1:7">
      <c r="A479" s="40">
        <f>SUM(A2:A478)</f>
        <v>3282320</v>
      </c>
      <c r="B479" s="41" t="e">
        <f>SUM(B2:B478)</f>
        <v>#REF!</v>
      </c>
      <c r="D479" s="42">
        <v>5398450</v>
      </c>
      <c r="E479" s="17">
        <f>SUM(E2:E478)</f>
        <v>5736200</v>
      </c>
      <c r="F479" s="17"/>
      <c r="G479" s="43"/>
    </row>
  </sheetData>
  <autoFilter ref="F1:F479">
    <extLst/>
  </autoFilter>
  <conditionalFormatting sqref="A2:A478">
    <cfRule type="duplicateValues" dxfId="0" priority="4"/>
  </conditionalFormatting>
  <conditionalFormatting sqref="F$1:F$1048576">
    <cfRule type="duplicateValues" dxfId="1" priority="1"/>
  </conditionalFormatting>
  <conditionalFormatting sqref="A$1:A$1048576 B1 B479">
    <cfRule type="duplicateValues" dxfId="2" priority="5"/>
  </conditionalFormatting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伟</cp:lastModifiedBy>
  <dcterms:created xsi:type="dcterms:W3CDTF">2006-09-13T11:21:00Z</dcterms:created>
  <cp:lastPrinted>2022-01-25T03:15:00Z</cp:lastPrinted>
  <dcterms:modified xsi:type="dcterms:W3CDTF">2022-01-26T00:43:20Z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D64FEB9FE24A458FBB74535DB54A4FCF</vt:lpwstr>
  </property>
  <property fmtid="{D5CDD505-2E9C-101B-9397-08002B2CF9AE}" pid="3" name="KSOProductBuildVer">
    <vt:lpwstr>2052-11.1.0.11294</vt:lpwstr>
  </property>
</Properties>
</file>