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39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Sheet1!$A$2:$K$312</definedName>
  </definedNames>
  <calcPr calcId="144525"/>
</workbook>
</file>

<file path=xl/sharedStrings.xml><?xml version="1.0" encoding="utf-8"?>
<sst xmlns="http://schemas.openxmlformats.org/spreadsheetml/2006/main" count="2144" uniqueCount="837">
  <si>
    <t>桃江县2021年第一批农村危房改造花名册</t>
  </si>
  <si>
    <t>序号</t>
  </si>
  <si>
    <t>乡镇</t>
  </si>
  <si>
    <t>村</t>
  </si>
  <si>
    <t>姓名</t>
  </si>
  <si>
    <t>身份证号码</t>
  </si>
  <si>
    <t>家庭人口</t>
  </si>
  <si>
    <t>贫困类型</t>
  </si>
  <si>
    <t>房屋等级</t>
  </si>
  <si>
    <t>改造方式</t>
  </si>
  <si>
    <t>拨款金额（元）</t>
  </si>
  <si>
    <t>备注</t>
  </si>
  <si>
    <t>大栗港镇</t>
  </si>
  <si>
    <t>黄道仑村</t>
  </si>
  <si>
    <t>薛淑珍</t>
  </si>
  <si>
    <t>432325******203722</t>
  </si>
  <si>
    <t>其他脱贫户</t>
  </si>
  <si>
    <t>C级危房</t>
  </si>
  <si>
    <t>修缮加固</t>
  </si>
  <si>
    <t>童子山村</t>
  </si>
  <si>
    <t>熊第明</t>
  </si>
  <si>
    <t>432325******203733</t>
  </si>
  <si>
    <t>分散供养特困人员</t>
  </si>
  <si>
    <t>筑金坝村</t>
  </si>
  <si>
    <t>李汉春</t>
  </si>
  <si>
    <t>432325******186279</t>
  </si>
  <si>
    <t>D级危房</t>
  </si>
  <si>
    <t>新建</t>
  </si>
  <si>
    <t>刘丰厚</t>
  </si>
  <si>
    <t>432325******216276</t>
  </si>
  <si>
    <t>房屋置换</t>
  </si>
  <si>
    <t>李耐元</t>
  </si>
  <si>
    <t>432325******166273</t>
  </si>
  <si>
    <t>李庶中</t>
  </si>
  <si>
    <t>432325******236274</t>
  </si>
  <si>
    <t>卢家村</t>
  </si>
  <si>
    <t>卢白勋</t>
  </si>
  <si>
    <t>432325******044354</t>
  </si>
  <si>
    <t>无房户</t>
  </si>
  <si>
    <t>卢家村（张超越）</t>
  </si>
  <si>
    <t>张习红</t>
  </si>
  <si>
    <t>432325******224358</t>
  </si>
  <si>
    <t>卢奇才</t>
  </si>
  <si>
    <t>432325******244354</t>
  </si>
  <si>
    <t>先锋桥村</t>
  </si>
  <si>
    <t>熊铁山</t>
  </si>
  <si>
    <t>432325******273713</t>
  </si>
  <si>
    <t>刘力云</t>
  </si>
  <si>
    <t>432325******253708</t>
  </si>
  <si>
    <t>红金村</t>
  </si>
  <si>
    <t>肖梅开</t>
  </si>
  <si>
    <t>432325******266280</t>
  </si>
  <si>
    <t>栗山河村</t>
  </si>
  <si>
    <t>张善心</t>
  </si>
  <si>
    <t>432325******304358</t>
  </si>
  <si>
    <t>栗山河村（熊振家）</t>
  </si>
  <si>
    <t>詹世云</t>
  </si>
  <si>
    <t>432325******094354</t>
  </si>
  <si>
    <t>张卫国</t>
  </si>
  <si>
    <t>432325******244355</t>
  </si>
  <si>
    <t>张会元</t>
  </si>
  <si>
    <t>432325******274395</t>
  </si>
  <si>
    <t>朱锡君</t>
  </si>
  <si>
    <t>432325******264358</t>
  </si>
  <si>
    <t>大栗港社区</t>
  </si>
  <si>
    <t>王建华</t>
  </si>
  <si>
    <t>432325******253692</t>
  </si>
  <si>
    <t>兴坪村</t>
  </si>
  <si>
    <t>庄可大</t>
  </si>
  <si>
    <t>432325******176278</t>
  </si>
  <si>
    <t>兴坪村（肖伏年）</t>
  </si>
  <si>
    <t>肖国友</t>
  </si>
  <si>
    <t>430922******283813</t>
  </si>
  <si>
    <t>低保户</t>
  </si>
  <si>
    <t>德茂园村</t>
  </si>
  <si>
    <t>刘再兴</t>
  </si>
  <si>
    <t>432325******013690</t>
  </si>
  <si>
    <t>鸬鹚渡镇</t>
  </si>
  <si>
    <t>大塘村</t>
  </si>
  <si>
    <t>彭国良</t>
  </si>
  <si>
    <t>432325******064133</t>
  </si>
  <si>
    <t>王伯辰</t>
  </si>
  <si>
    <t>432325******244133</t>
  </si>
  <si>
    <t>花桥村</t>
  </si>
  <si>
    <t>彭金阳</t>
  </si>
  <si>
    <t>432325******074591</t>
  </si>
  <si>
    <t>龙塘湾村</t>
  </si>
  <si>
    <t>谢伟兵</t>
  </si>
  <si>
    <t>430922******024211</t>
  </si>
  <si>
    <t>刘渭贤</t>
  </si>
  <si>
    <t>432325******294578</t>
  </si>
  <si>
    <t>刘葵英</t>
  </si>
  <si>
    <t>432325******024567</t>
  </si>
  <si>
    <t>易返贫致贫户</t>
  </si>
  <si>
    <t>鸬鹚渡社区</t>
  </si>
  <si>
    <t>陈句方</t>
  </si>
  <si>
    <t>432325******204172</t>
  </si>
  <si>
    <t>玉溪村</t>
  </si>
  <si>
    <t>胡维初</t>
  </si>
  <si>
    <t>432325******214572</t>
  </si>
  <si>
    <t>胡桂初</t>
  </si>
  <si>
    <t>432325******264571</t>
  </si>
  <si>
    <t>千工坝村</t>
  </si>
  <si>
    <t>刘伏祥</t>
  </si>
  <si>
    <t>432325******034132</t>
  </si>
  <si>
    <t>杨浚山</t>
  </si>
  <si>
    <t>432325******25413X</t>
  </si>
  <si>
    <t>千工坝村（刘作强）</t>
  </si>
  <si>
    <t>孙翠娥</t>
  </si>
  <si>
    <t>432325******294143</t>
  </si>
  <si>
    <t xml:space="preserve"> 沙河社区</t>
  </si>
  <si>
    <t>刘放军</t>
  </si>
  <si>
    <t>430922******180014</t>
  </si>
  <si>
    <t>沙河社区</t>
  </si>
  <si>
    <t>尹降麟</t>
  </si>
  <si>
    <t>432325******234132</t>
  </si>
  <si>
    <t>张子清村</t>
  </si>
  <si>
    <t>张汪波</t>
  </si>
  <si>
    <t>432325******224130</t>
  </si>
  <si>
    <t>何谷军</t>
  </si>
  <si>
    <t>432325******294574</t>
  </si>
  <si>
    <t>杨倡明</t>
  </si>
  <si>
    <t>432325******184593</t>
  </si>
  <si>
    <t>板溪村</t>
  </si>
  <si>
    <t>姚首德</t>
  </si>
  <si>
    <t>432325******024610</t>
  </si>
  <si>
    <t>符瑞仁</t>
  </si>
  <si>
    <t>432325******194571</t>
  </si>
  <si>
    <t>邹本固</t>
  </si>
  <si>
    <t>432325******244591</t>
  </si>
  <si>
    <t>牛田镇</t>
  </si>
  <si>
    <t>三塘湾</t>
  </si>
  <si>
    <t>李翠兰</t>
  </si>
  <si>
    <t>432325******127323</t>
  </si>
  <si>
    <t>陈跃辉</t>
  </si>
  <si>
    <t>432325******067320</t>
  </si>
  <si>
    <t>贫困残疾人家庭</t>
  </si>
  <si>
    <t>周杰凡</t>
  </si>
  <si>
    <t>432325******317319</t>
  </si>
  <si>
    <t>胡成香</t>
  </si>
  <si>
    <t>432325******137322</t>
  </si>
  <si>
    <t>小桃村</t>
  </si>
  <si>
    <t>胡国政</t>
  </si>
  <si>
    <t>432325******037113</t>
  </si>
  <si>
    <t>彭谷良</t>
  </si>
  <si>
    <t>432325******027138</t>
  </si>
  <si>
    <t>彭国杰</t>
  </si>
  <si>
    <t>432325******237118</t>
  </si>
  <si>
    <t>金凤山村</t>
  </si>
  <si>
    <t>丁怀希</t>
  </si>
  <si>
    <t>432325******047112</t>
  </si>
  <si>
    <t>刘大平</t>
  </si>
  <si>
    <t>432325******177114</t>
  </si>
  <si>
    <t>杨立新</t>
  </si>
  <si>
    <t>432325******137132</t>
  </si>
  <si>
    <t>周国新</t>
  </si>
  <si>
    <t>432325******277211</t>
  </si>
  <si>
    <t>刘建良</t>
  </si>
  <si>
    <t>430922******107212</t>
  </si>
  <si>
    <t>文亚夫</t>
  </si>
  <si>
    <t>432325******197114</t>
  </si>
  <si>
    <t>峡山口村</t>
  </si>
  <si>
    <t>丁益飞</t>
  </si>
  <si>
    <t>432325******277119</t>
  </si>
  <si>
    <t>刘新苗</t>
  </si>
  <si>
    <t>430922******087218</t>
  </si>
  <si>
    <t>刘米之</t>
  </si>
  <si>
    <t>432325******187117</t>
  </si>
  <si>
    <t>李丙华</t>
  </si>
  <si>
    <t>432325******167110</t>
  </si>
  <si>
    <t>杉树仑村</t>
  </si>
  <si>
    <t>胡秋香</t>
  </si>
  <si>
    <t>432325******147128</t>
  </si>
  <si>
    <t>刘田英</t>
  </si>
  <si>
    <t>430922******147240</t>
  </si>
  <si>
    <t>胡志中</t>
  </si>
  <si>
    <t>432325******207110</t>
  </si>
  <si>
    <t>周菊英</t>
  </si>
  <si>
    <t>432325******107126</t>
  </si>
  <si>
    <t>肖云友</t>
  </si>
  <si>
    <t>432325******117113</t>
  </si>
  <si>
    <t>五保户</t>
  </si>
  <si>
    <t>清塘村</t>
  </si>
  <si>
    <t>唐景彪</t>
  </si>
  <si>
    <t>432325******087310</t>
  </si>
  <si>
    <t>胡小云</t>
  </si>
  <si>
    <t>432325******267226</t>
  </si>
  <si>
    <t>张胜武</t>
  </si>
  <si>
    <t>430922******307276</t>
  </si>
  <si>
    <t>唐再贤</t>
  </si>
  <si>
    <t>432325******037315</t>
  </si>
  <si>
    <t>金光山村</t>
  </si>
  <si>
    <t>刘新民</t>
  </si>
  <si>
    <t>432325******227331</t>
  </si>
  <si>
    <t>胡放军</t>
  </si>
  <si>
    <t>432325******207316</t>
  </si>
  <si>
    <t>胡金桃</t>
  </si>
  <si>
    <t>432325******017123</t>
  </si>
  <si>
    <t>观庄村（刘井田）</t>
  </si>
  <si>
    <t>卿道秀</t>
  </si>
  <si>
    <t>432325******227328</t>
  </si>
  <si>
    <t>观庄村</t>
  </si>
  <si>
    <t>陈玉书</t>
  </si>
  <si>
    <t>432325******107318</t>
  </si>
  <si>
    <t>周大明</t>
  </si>
  <si>
    <t>430922******087219</t>
  </si>
  <si>
    <t>张贵中</t>
  </si>
  <si>
    <t>430922******247219</t>
  </si>
  <si>
    <t>朱胜</t>
  </si>
  <si>
    <t>430922******117216</t>
  </si>
  <si>
    <t>张卫星</t>
  </si>
  <si>
    <t>432325******067312</t>
  </si>
  <si>
    <t>刘广进</t>
  </si>
  <si>
    <t>432325******017332</t>
  </si>
  <si>
    <t>三堂街镇</t>
  </si>
  <si>
    <t>晚谷村</t>
  </si>
  <si>
    <t>黄建兵</t>
  </si>
  <si>
    <t>432325******093431</t>
  </si>
  <si>
    <t>郭家洲</t>
  </si>
  <si>
    <t>郭伟勋</t>
  </si>
  <si>
    <t>432325******263536</t>
  </si>
  <si>
    <t>张放明</t>
  </si>
  <si>
    <t>432325******233532</t>
  </si>
  <si>
    <t>王母村</t>
  </si>
  <si>
    <t>高子华</t>
  </si>
  <si>
    <t>432325******273178</t>
  </si>
  <si>
    <t>邹立英</t>
  </si>
  <si>
    <t>432325******093164</t>
  </si>
  <si>
    <t>刘清徉</t>
  </si>
  <si>
    <t>432325******053177</t>
  </si>
  <si>
    <t>赤塘村</t>
  </si>
  <si>
    <t>刘春和</t>
  </si>
  <si>
    <t>432325******233177</t>
  </si>
  <si>
    <t>天子仑村</t>
  </si>
  <si>
    <t>胡介民</t>
  </si>
  <si>
    <t>432325******153178</t>
  </si>
  <si>
    <t>周冬初</t>
  </si>
  <si>
    <t>432325******303175</t>
  </si>
  <si>
    <t>胡家坳村</t>
  </si>
  <si>
    <t>李树初</t>
  </si>
  <si>
    <t>432325******243171</t>
  </si>
  <si>
    <t>乌旗山村</t>
  </si>
  <si>
    <t>周正保</t>
  </si>
  <si>
    <t>432325******013173</t>
  </si>
  <si>
    <t>合水桥村</t>
  </si>
  <si>
    <t>莫建华</t>
  </si>
  <si>
    <t>432325******163419</t>
  </si>
  <si>
    <t>龙柏林</t>
  </si>
  <si>
    <t>432325******233439</t>
  </si>
  <si>
    <t>龙平均</t>
  </si>
  <si>
    <t>432325******233411</t>
  </si>
  <si>
    <t>胡芝莲</t>
  </si>
  <si>
    <t>432325******103423</t>
  </si>
  <si>
    <t>王国华</t>
  </si>
  <si>
    <t>430922******300035</t>
  </si>
  <si>
    <t>李铁开</t>
  </si>
  <si>
    <t>432325******053419</t>
  </si>
  <si>
    <t>郭正昌</t>
  </si>
  <si>
    <t>432325******183451</t>
  </si>
  <si>
    <t>龙国丰</t>
  </si>
  <si>
    <t>432325******113415</t>
  </si>
  <si>
    <t>接龙桥村</t>
  </si>
  <si>
    <t>胡锡秋</t>
  </si>
  <si>
    <t>432325******023534</t>
  </si>
  <si>
    <t>胡福如</t>
  </si>
  <si>
    <t>432325******053537</t>
  </si>
  <si>
    <t>胡雨开</t>
  </si>
  <si>
    <t>432325******07353X</t>
  </si>
  <si>
    <t>龙牙坪村</t>
  </si>
  <si>
    <t>杨春华</t>
  </si>
  <si>
    <t>432325******10299X</t>
  </si>
  <si>
    <t>大屋山村</t>
  </si>
  <si>
    <t>刘学军</t>
  </si>
  <si>
    <t>432325******262978</t>
  </si>
  <si>
    <t>花桥坪村</t>
  </si>
  <si>
    <t>胡伏英</t>
  </si>
  <si>
    <t>432325******292960</t>
  </si>
  <si>
    <t>石牛江镇</t>
  </si>
  <si>
    <t>黄泥田村</t>
  </si>
  <si>
    <t>罗望飞</t>
  </si>
  <si>
    <t>432325******097516</t>
  </si>
  <si>
    <t>黄泥田村（胡东）</t>
  </si>
  <si>
    <t>胡东</t>
  </si>
  <si>
    <t>430922******156815</t>
  </si>
  <si>
    <t>石牛江村</t>
  </si>
  <si>
    <t>袁兵芳</t>
  </si>
  <si>
    <t>432325******12689X</t>
  </si>
  <si>
    <t>小坡头</t>
  </si>
  <si>
    <t>彭霞新</t>
  </si>
  <si>
    <t>432325******156890</t>
  </si>
  <si>
    <t>高热分</t>
  </si>
  <si>
    <t>430922******02682X</t>
  </si>
  <si>
    <t>胡飞龙</t>
  </si>
  <si>
    <t>432325******016876</t>
  </si>
  <si>
    <t>上七里村</t>
  </si>
  <si>
    <t>胡建明</t>
  </si>
  <si>
    <t>432325******086897</t>
  </si>
  <si>
    <t>向继光</t>
  </si>
  <si>
    <t>432325******196874</t>
  </si>
  <si>
    <t>增塘村</t>
  </si>
  <si>
    <t>丁九如</t>
  </si>
  <si>
    <t>432325******076877</t>
  </si>
  <si>
    <t>增塘村（莫凤明）</t>
  </si>
  <si>
    <t>莫志才</t>
  </si>
  <si>
    <t>430922******096831</t>
  </si>
  <si>
    <t>牛剑桥村</t>
  </si>
  <si>
    <t>胡合兵</t>
  </si>
  <si>
    <t>432325******167518</t>
  </si>
  <si>
    <t>牛剑桥村（胡红兵）</t>
  </si>
  <si>
    <t>胡凯连</t>
  </si>
  <si>
    <t>432325******297519</t>
  </si>
  <si>
    <t>胡学明</t>
  </si>
  <si>
    <t>432325******177518</t>
  </si>
  <si>
    <t>田庄湾村</t>
  </si>
  <si>
    <t>胡健</t>
  </si>
  <si>
    <t>430922******266818</t>
  </si>
  <si>
    <t>松木塘镇</t>
  </si>
  <si>
    <t>子良岩村</t>
  </si>
  <si>
    <t>刘放兴</t>
  </si>
  <si>
    <t>432325******158013</t>
  </si>
  <si>
    <t>温塘村</t>
  </si>
  <si>
    <t>龚又喜</t>
  </si>
  <si>
    <t>432325******227855</t>
  </si>
  <si>
    <t>符方钦</t>
  </si>
  <si>
    <t>430922******087616</t>
  </si>
  <si>
    <t>胡伯军</t>
  </si>
  <si>
    <t>432325******027817</t>
  </si>
  <si>
    <t>龚雪良</t>
  </si>
  <si>
    <t>432325******017832</t>
  </si>
  <si>
    <t>方吉祥</t>
  </si>
  <si>
    <t>432325******087816</t>
  </si>
  <si>
    <t>桥头河村</t>
  </si>
  <si>
    <t>高凤辉</t>
  </si>
  <si>
    <t>432325******218017</t>
  </si>
  <si>
    <t>刘建青</t>
  </si>
  <si>
    <t>432325******048030</t>
  </si>
  <si>
    <t>龙塘村</t>
  </si>
  <si>
    <t>文关良</t>
  </si>
  <si>
    <t>432325******017814</t>
  </si>
  <si>
    <t>桃花江镇</t>
  </si>
  <si>
    <t>创业村肖家冲组</t>
  </si>
  <si>
    <t>王吉云</t>
  </si>
  <si>
    <t>432325******240487</t>
  </si>
  <si>
    <t>创业村竹山洞组</t>
  </si>
  <si>
    <t>丁细满</t>
  </si>
  <si>
    <t>432325******240489</t>
  </si>
  <si>
    <t>桃谷山社区观桃组</t>
  </si>
  <si>
    <t>姜冬秀</t>
  </si>
  <si>
    <t>432325******11004X</t>
  </si>
  <si>
    <t>桃谷山社区白庙河</t>
  </si>
  <si>
    <t>曾运桃</t>
  </si>
  <si>
    <t>432325******130035</t>
  </si>
  <si>
    <t>罗家潭村罗家潭组</t>
  </si>
  <si>
    <t>鲁子英</t>
  </si>
  <si>
    <t>432325******210968</t>
  </si>
  <si>
    <t>罗家潭村小村组</t>
  </si>
  <si>
    <t>崔义辉</t>
  </si>
  <si>
    <t>432325******220998</t>
  </si>
  <si>
    <t>鹅公桥村新屋里组</t>
  </si>
  <si>
    <t>蔡贤书</t>
  </si>
  <si>
    <t>432325******190594</t>
  </si>
  <si>
    <t>人和桥村栏牛坪组</t>
  </si>
  <si>
    <t>张清明</t>
  </si>
  <si>
    <t>432325******110591</t>
  </si>
  <si>
    <t>人和桥村渡口组</t>
  </si>
  <si>
    <t>昌白娥</t>
  </si>
  <si>
    <t>432325******010624</t>
  </si>
  <si>
    <t>栗树咀村黄泥湾组</t>
  </si>
  <si>
    <t>邓南贵</t>
  </si>
  <si>
    <t>432325******231218</t>
  </si>
  <si>
    <t>栗树咀村荷叶塘组</t>
  </si>
  <si>
    <t>邓化伍</t>
  </si>
  <si>
    <t>432325******011218</t>
  </si>
  <si>
    <t>栗树咀村横家冲组</t>
  </si>
  <si>
    <t>田君欧</t>
  </si>
  <si>
    <t>432325******211211</t>
  </si>
  <si>
    <t>栗树咀村栗树咀组</t>
  </si>
  <si>
    <t>唐勇</t>
  </si>
  <si>
    <t>430922******270057</t>
  </si>
  <si>
    <t>栗树咀村长茅仑组</t>
  </si>
  <si>
    <t>袁召苏</t>
  </si>
  <si>
    <t>432325******041218</t>
  </si>
  <si>
    <t>莫永强</t>
  </si>
  <si>
    <t>432325******041212</t>
  </si>
  <si>
    <t>邓世书</t>
  </si>
  <si>
    <t>432325******241218</t>
  </si>
  <si>
    <t>川门湾村港口河组</t>
  </si>
  <si>
    <t>吴雪华</t>
  </si>
  <si>
    <t>432325******060609</t>
  </si>
  <si>
    <t>梨树桥村中良伏组</t>
  </si>
  <si>
    <t>文化良</t>
  </si>
  <si>
    <t>432325******121214</t>
  </si>
  <si>
    <t>梨树桥村杨伏桥组</t>
  </si>
  <si>
    <t>袁立强</t>
  </si>
  <si>
    <t>432325******221217</t>
  </si>
  <si>
    <t>梨树桥村李君庙组</t>
  </si>
  <si>
    <t>周桂生</t>
  </si>
  <si>
    <t>432325******141211</t>
  </si>
  <si>
    <t>梨树桥村汪家坪组</t>
  </si>
  <si>
    <t>莫升高</t>
  </si>
  <si>
    <t>432325******141218</t>
  </si>
  <si>
    <t>谢  阳</t>
  </si>
  <si>
    <t>430922******240016</t>
  </si>
  <si>
    <t>梨树桥村塘湾组</t>
  </si>
  <si>
    <t>胡秋江</t>
  </si>
  <si>
    <t>432325******011219</t>
  </si>
  <si>
    <t>拱头山村杨柳塘组</t>
  </si>
  <si>
    <t>胡向勇</t>
  </si>
  <si>
    <t>432325******290619</t>
  </si>
  <si>
    <t>崆峒村东村组</t>
  </si>
  <si>
    <t>刘妙云</t>
  </si>
  <si>
    <t>432325******250824</t>
  </si>
  <si>
    <t>武潭镇</t>
  </si>
  <si>
    <t>八家村</t>
  </si>
  <si>
    <t>詹国安</t>
  </si>
  <si>
    <t>432325******105230</t>
  </si>
  <si>
    <t>莫立春</t>
  </si>
  <si>
    <t>432325******115222</t>
  </si>
  <si>
    <t>崇山坪（蒋腊生）</t>
  </si>
  <si>
    <t>蒋德生</t>
  </si>
  <si>
    <t>432325******044799</t>
  </si>
  <si>
    <t>崇山坪</t>
  </si>
  <si>
    <t>周路用</t>
  </si>
  <si>
    <t>430922******159626</t>
  </si>
  <si>
    <t>蒋建尤</t>
  </si>
  <si>
    <t>432325******054794</t>
  </si>
  <si>
    <t>高峰村</t>
  </si>
  <si>
    <t>周玉秋</t>
  </si>
  <si>
    <t>432325******154742</t>
  </si>
  <si>
    <t>基固庙</t>
  </si>
  <si>
    <t>刘楚书</t>
  </si>
  <si>
    <t>432325******195415</t>
  </si>
  <si>
    <t>1</t>
  </si>
  <si>
    <t>熊科书</t>
  </si>
  <si>
    <t>432325******065418</t>
  </si>
  <si>
    <t>景致村（莫之华）</t>
  </si>
  <si>
    <t>王赛兰</t>
  </si>
  <si>
    <t>432325******08478X</t>
  </si>
  <si>
    <t>景致村</t>
  </si>
  <si>
    <t>王明清</t>
  </si>
  <si>
    <t>432325******174795</t>
  </si>
  <si>
    <t>3</t>
  </si>
  <si>
    <t>杨建开</t>
  </si>
  <si>
    <t>432325******184799</t>
  </si>
  <si>
    <t>5</t>
  </si>
  <si>
    <t>周锡坤</t>
  </si>
  <si>
    <t>432325******134798</t>
  </si>
  <si>
    <t>杨国清</t>
  </si>
  <si>
    <t>430922******150018</t>
  </si>
  <si>
    <t>4</t>
  </si>
  <si>
    <t>琅琊社区</t>
  </si>
  <si>
    <t>詹太才</t>
  </si>
  <si>
    <t>432325******094790</t>
  </si>
  <si>
    <t>莲花坪村</t>
  </si>
  <si>
    <t>周小牛</t>
  </si>
  <si>
    <t>430922******054612</t>
  </si>
  <si>
    <t>龙拱滩</t>
  </si>
  <si>
    <t>詹枚春</t>
  </si>
  <si>
    <t>432325******175218</t>
  </si>
  <si>
    <t>詹进才</t>
  </si>
  <si>
    <t>432325******18523X</t>
  </si>
  <si>
    <t>张中保</t>
  </si>
  <si>
    <t>432325******235212</t>
  </si>
  <si>
    <t>詹益民</t>
  </si>
  <si>
    <t>432325******085213</t>
  </si>
  <si>
    <t>罗家坪村</t>
  </si>
  <si>
    <t>薛南安</t>
  </si>
  <si>
    <t>432325******065415</t>
  </si>
  <si>
    <t>梅林村</t>
  </si>
  <si>
    <t>周凤生</t>
  </si>
  <si>
    <t>432325******285059</t>
  </si>
  <si>
    <t>梅林村（周垂生）</t>
  </si>
  <si>
    <t>周锡军</t>
  </si>
  <si>
    <t>432325******115090</t>
  </si>
  <si>
    <t>王嗣兵</t>
  </si>
  <si>
    <t>432325******235042</t>
  </si>
  <si>
    <t>泥潭村（委托施工 ）</t>
  </si>
  <si>
    <t>周爱新</t>
  </si>
  <si>
    <t>432325******095059</t>
  </si>
  <si>
    <t xml:space="preserve">委托施工 </t>
  </si>
  <si>
    <t>勤耙田</t>
  </si>
  <si>
    <t>薛阳生</t>
  </si>
  <si>
    <t>432325******085216</t>
  </si>
  <si>
    <t>张伯仁</t>
  </si>
  <si>
    <t>432325******175213</t>
  </si>
  <si>
    <t>詹务才</t>
  </si>
  <si>
    <t>432325******245215</t>
  </si>
  <si>
    <t>清凉村</t>
  </si>
  <si>
    <t>刘永丰</t>
  </si>
  <si>
    <t>432325******015417</t>
  </si>
  <si>
    <t>刘楚才</t>
  </si>
  <si>
    <t>432325******185413</t>
  </si>
  <si>
    <t>夏爱兰</t>
  </si>
  <si>
    <t>432325******205446</t>
  </si>
  <si>
    <t>曹固成</t>
  </si>
  <si>
    <t>432325******115417</t>
  </si>
  <si>
    <t>清凉村（委托施工 ）</t>
  </si>
  <si>
    <t>曹术文</t>
  </si>
  <si>
    <t>432325******095411</t>
  </si>
  <si>
    <t>杉树村（薛建运）</t>
  </si>
  <si>
    <t>詹花英</t>
  </si>
  <si>
    <t>432325******025228</t>
  </si>
  <si>
    <t>杉树村</t>
  </si>
  <si>
    <t>薛小云</t>
  </si>
  <si>
    <t>430922******094623</t>
  </si>
  <si>
    <t>薛亚琼</t>
  </si>
  <si>
    <t>430922******284668</t>
  </si>
  <si>
    <t>薛登升</t>
  </si>
  <si>
    <t>432325******035210</t>
  </si>
  <si>
    <t>薛中辉</t>
  </si>
  <si>
    <t>432325******075236</t>
  </si>
  <si>
    <t>莫正德</t>
  </si>
  <si>
    <t>432325******045216</t>
  </si>
  <si>
    <t>善溪村</t>
  </si>
  <si>
    <t>周世伏</t>
  </si>
  <si>
    <t>432325******185051</t>
  </si>
  <si>
    <t>石桥村（朱志华）</t>
  </si>
  <si>
    <t>杨秀英</t>
  </si>
  <si>
    <t>432325******264785</t>
  </si>
  <si>
    <t>汤家塅</t>
  </si>
  <si>
    <t>周迪清</t>
  </si>
  <si>
    <t>432325******085051</t>
  </si>
  <si>
    <t>周新生</t>
  </si>
  <si>
    <t>432325******115050</t>
  </si>
  <si>
    <t>瞿荣华</t>
  </si>
  <si>
    <t>432325******095061</t>
  </si>
  <si>
    <t>汤家塅（周元谷）</t>
  </si>
  <si>
    <t>王美娥</t>
  </si>
  <si>
    <t>432325******055046</t>
  </si>
  <si>
    <t>汤家塅（杨建桃）</t>
  </si>
  <si>
    <t>周垂初</t>
  </si>
  <si>
    <t>432325******305070</t>
  </si>
  <si>
    <t>天湾村（汪干勋）</t>
  </si>
  <si>
    <t>周菊梅</t>
  </si>
  <si>
    <t>432325******245049</t>
  </si>
  <si>
    <t>天湾村</t>
  </si>
  <si>
    <t>黄铁飞</t>
  </si>
  <si>
    <t>432325******205054</t>
  </si>
  <si>
    <t>新铺子</t>
  </si>
  <si>
    <t>张家和</t>
  </si>
  <si>
    <t>432325******094797</t>
  </si>
  <si>
    <t>王卫贤</t>
  </si>
  <si>
    <t>432325******074797</t>
  </si>
  <si>
    <t>熊家村（熊雪冬）</t>
  </si>
  <si>
    <t>夏花娥</t>
  </si>
  <si>
    <t>430922******085124</t>
  </si>
  <si>
    <t>熊家村</t>
  </si>
  <si>
    <t>熊育国</t>
  </si>
  <si>
    <t>432325******105415</t>
  </si>
  <si>
    <t>杨家坪村</t>
  </si>
  <si>
    <t>刘万新</t>
  </si>
  <si>
    <t>432325******135212</t>
  </si>
  <si>
    <t>蒋铁牛</t>
  </si>
  <si>
    <t>430922******274619</t>
  </si>
  <si>
    <t>蒋训跃</t>
  </si>
  <si>
    <t>432325******155215</t>
  </si>
  <si>
    <t>杨家坪村（刘依飞）</t>
  </si>
  <si>
    <t>蒋大科</t>
  </si>
  <si>
    <t>430922******29461X</t>
  </si>
  <si>
    <t>詹孟佳</t>
  </si>
  <si>
    <t>432325******21521X</t>
  </si>
  <si>
    <t>周桂芬</t>
  </si>
  <si>
    <t>432325******245218</t>
  </si>
  <si>
    <t>蒋克仁</t>
  </si>
  <si>
    <t>432325******10521X</t>
  </si>
  <si>
    <t>修山镇</t>
  </si>
  <si>
    <t>花桥港村</t>
  </si>
  <si>
    <t>符石凡</t>
  </si>
  <si>
    <t>432325******182738</t>
  </si>
  <si>
    <t>符孟辉</t>
  </si>
  <si>
    <t>432325******142717</t>
  </si>
  <si>
    <t>符爱秀</t>
  </si>
  <si>
    <t>432325******202724</t>
  </si>
  <si>
    <t>八都村</t>
  </si>
  <si>
    <t>贺福才</t>
  </si>
  <si>
    <t>432325******182734</t>
  </si>
  <si>
    <t>2</t>
  </si>
  <si>
    <t>鲊埠回族乡</t>
  </si>
  <si>
    <t>车门塅村</t>
  </si>
  <si>
    <t>李义昂</t>
  </si>
  <si>
    <t>432325******14561X</t>
  </si>
  <si>
    <t>李国勋</t>
  </si>
  <si>
    <t>432325******285615</t>
  </si>
  <si>
    <t>詹胜朝</t>
  </si>
  <si>
    <t>432325******265631</t>
  </si>
  <si>
    <t>李佐清</t>
  </si>
  <si>
    <t>432325******145616</t>
  </si>
  <si>
    <t>胡胜枚</t>
  </si>
  <si>
    <t>430922******05554X</t>
  </si>
  <si>
    <t>詹定能</t>
  </si>
  <si>
    <t>432325******295616</t>
  </si>
  <si>
    <t>大水田村</t>
  </si>
  <si>
    <t>詹永年</t>
  </si>
  <si>
    <t>432325******215617</t>
  </si>
  <si>
    <t>詹世根</t>
  </si>
  <si>
    <t>432325******115676</t>
  </si>
  <si>
    <t>花园台村</t>
  </si>
  <si>
    <t>詹哲元</t>
  </si>
  <si>
    <t>432325******115613</t>
  </si>
  <si>
    <t>张志行</t>
  </si>
  <si>
    <t>432325******145614</t>
  </si>
  <si>
    <t>江家坝村</t>
  </si>
  <si>
    <t>曾西云</t>
  </si>
  <si>
    <t>432325******045620</t>
  </si>
  <si>
    <t>南京湾村</t>
  </si>
  <si>
    <t>李介云</t>
  </si>
  <si>
    <t>432325******125615</t>
  </si>
  <si>
    <t>南京湾村（委托施工 ）</t>
  </si>
  <si>
    <t>李楚才</t>
  </si>
  <si>
    <t>430922******075516</t>
  </si>
  <si>
    <t>李泽云</t>
  </si>
  <si>
    <t>432325******135610</t>
  </si>
  <si>
    <t>陶公庙村</t>
  </si>
  <si>
    <t>张海航</t>
  </si>
  <si>
    <t>430922******135516</t>
  </si>
  <si>
    <t>张重九</t>
  </si>
  <si>
    <t>432325******055613</t>
  </si>
  <si>
    <t>陶公庙村（委托施工 ）</t>
  </si>
  <si>
    <t>詹海云</t>
  </si>
  <si>
    <t>432325******015616</t>
  </si>
  <si>
    <t>颜溪村</t>
  </si>
  <si>
    <t>张复兴</t>
  </si>
  <si>
    <t>432325******185610</t>
  </si>
  <si>
    <t>刘世才</t>
  </si>
  <si>
    <t>432325******065613</t>
  </si>
  <si>
    <t>颜溪村（委托施工 ）</t>
  </si>
  <si>
    <t>郭德元</t>
  </si>
  <si>
    <t>432325******015618</t>
  </si>
  <si>
    <t>鲊埠社区</t>
  </si>
  <si>
    <t>吴伏娥</t>
  </si>
  <si>
    <t>432325******195623</t>
  </si>
  <si>
    <t>熊梅花</t>
  </si>
  <si>
    <t>432325******015242</t>
  </si>
  <si>
    <t>蒋三才</t>
  </si>
  <si>
    <t>432325******235211</t>
  </si>
  <si>
    <t>蒋子君</t>
  </si>
  <si>
    <t>432325******265215</t>
  </si>
  <si>
    <t>张新国</t>
  </si>
  <si>
    <t>432325******18563X</t>
  </si>
  <si>
    <t>沾溪镇</t>
  </si>
  <si>
    <t>白沙洲社区</t>
  </si>
  <si>
    <t>殷其良</t>
  </si>
  <si>
    <t>432325******122398</t>
  </si>
  <si>
    <t>胡昆泉</t>
  </si>
  <si>
    <t>432325******192398</t>
  </si>
  <si>
    <t>九螺坊村</t>
  </si>
  <si>
    <t>尹丙炎</t>
  </si>
  <si>
    <t>432325******014013</t>
  </si>
  <si>
    <t>卫红村</t>
  </si>
  <si>
    <t>符维伍</t>
  </si>
  <si>
    <t>432325******232393</t>
  </si>
  <si>
    <t>租赁</t>
  </si>
  <si>
    <t>曹立兵</t>
  </si>
  <si>
    <t>432325******092391</t>
  </si>
  <si>
    <t>伍家洲村</t>
  </si>
  <si>
    <t>尹壮球</t>
  </si>
  <si>
    <t>432325******124014</t>
  </si>
  <si>
    <t>杨孟清</t>
  </si>
  <si>
    <t>432325******09401x</t>
  </si>
  <si>
    <t>洋泉湾村</t>
  </si>
  <si>
    <t>彭麦收</t>
  </si>
  <si>
    <t>432325******12401X</t>
  </si>
  <si>
    <t>郭庆凡</t>
  </si>
  <si>
    <t>432325******253536</t>
  </si>
  <si>
    <t>李立然</t>
  </si>
  <si>
    <t>432325******044019</t>
  </si>
  <si>
    <t>郭跃辉</t>
  </si>
  <si>
    <t>432325******293543</t>
  </si>
  <si>
    <t>王志高</t>
  </si>
  <si>
    <t>432325******184037</t>
  </si>
  <si>
    <t>沾溪村</t>
  </si>
  <si>
    <t>刘折军</t>
  </si>
  <si>
    <t>432325******212398</t>
  </si>
  <si>
    <t>邹元保</t>
  </si>
  <si>
    <t>432325******102392</t>
  </si>
  <si>
    <t>张庆如</t>
  </si>
  <si>
    <t>432325******112416</t>
  </si>
  <si>
    <t>长田坊村</t>
  </si>
  <si>
    <t>胡国中</t>
  </si>
  <si>
    <t>432325******152414</t>
  </si>
  <si>
    <t>夏绪贤</t>
  </si>
  <si>
    <t>432325******084039</t>
  </si>
  <si>
    <t>邹美云</t>
  </si>
  <si>
    <t>432325******093704</t>
  </si>
  <si>
    <t>灰山港镇</t>
  </si>
  <si>
    <t>大桥塘村洗马塘组</t>
  </si>
  <si>
    <t>蔡安云</t>
  </si>
  <si>
    <t>432325******078517</t>
  </si>
  <si>
    <t>大桥塘村黎家坪组</t>
  </si>
  <si>
    <t>丁星年</t>
  </si>
  <si>
    <t>432325******018518</t>
  </si>
  <si>
    <t>丁保仁</t>
  </si>
  <si>
    <t>432325******208519</t>
  </si>
  <si>
    <t>河溪水村罗家仑组</t>
  </si>
  <si>
    <t>罗时彪</t>
  </si>
  <si>
    <t>430922******178515</t>
  </si>
  <si>
    <t>河溪水村车家冲组</t>
  </si>
  <si>
    <t>高正乾</t>
  </si>
  <si>
    <t>432325******028510</t>
  </si>
  <si>
    <t>河溪水村镰刀洞组</t>
  </si>
  <si>
    <t>赵腊庭</t>
  </si>
  <si>
    <t>432325******128519</t>
  </si>
  <si>
    <t>灰山港村麻竹院组</t>
  </si>
  <si>
    <t>卢要强</t>
  </si>
  <si>
    <t>432325******238211</t>
  </si>
  <si>
    <t>金沙坪村猫形山组</t>
  </si>
  <si>
    <t>李环</t>
  </si>
  <si>
    <t>430922******038511</t>
  </si>
  <si>
    <t>金沙坪村断桥坝组</t>
  </si>
  <si>
    <t>苏广宙</t>
  </si>
  <si>
    <t>432325******258515</t>
  </si>
  <si>
    <t>软桥村白叶塘组</t>
  </si>
  <si>
    <t>夏端秀</t>
  </si>
  <si>
    <t>432325******029049</t>
  </si>
  <si>
    <t>连河冲村双塘组</t>
  </si>
  <si>
    <t>曾爱连</t>
  </si>
  <si>
    <t>432325******159247</t>
  </si>
  <si>
    <t>绿稼湾村大屋里组</t>
  </si>
  <si>
    <t>丁正为</t>
  </si>
  <si>
    <t>432325******178512</t>
  </si>
  <si>
    <t>绿稼湾村安沟屋组</t>
  </si>
  <si>
    <t>丁年丰</t>
  </si>
  <si>
    <t>432325******158519</t>
  </si>
  <si>
    <t>麻元坳村腊树下组</t>
  </si>
  <si>
    <t>丁满勋</t>
  </si>
  <si>
    <t>432325******28877X</t>
  </si>
  <si>
    <t>丁跃飞</t>
  </si>
  <si>
    <t>432325******298779</t>
  </si>
  <si>
    <t>麻元坳村麻园坳组</t>
  </si>
  <si>
    <t>杨爱中</t>
  </si>
  <si>
    <t>432325******168777</t>
  </si>
  <si>
    <t>企石村云漪公组</t>
  </si>
  <si>
    <t>苏益</t>
  </si>
  <si>
    <t>430922******228919</t>
  </si>
  <si>
    <t>司马冲村牛车湾组</t>
  </si>
  <si>
    <t>高霞中</t>
  </si>
  <si>
    <t>432325******018227</t>
  </si>
  <si>
    <t>司马冲村郭家山组</t>
  </si>
  <si>
    <t>高妙生</t>
  </si>
  <si>
    <t>432325******068211</t>
  </si>
  <si>
    <t>司马冲村下张组</t>
  </si>
  <si>
    <t>张亚南</t>
  </si>
  <si>
    <t>432325******308215</t>
  </si>
  <si>
    <t>司马冲村新塘坡</t>
  </si>
  <si>
    <t>刘宥辰</t>
  </si>
  <si>
    <t>432325******078217</t>
  </si>
  <si>
    <t>汪家冲村杜家冲组</t>
  </si>
  <si>
    <t>李菊良</t>
  </si>
  <si>
    <t>430922******258119</t>
  </si>
  <si>
    <t>汪家冲村付家冲组</t>
  </si>
  <si>
    <t>罗卫方</t>
  </si>
  <si>
    <t>432325******228798</t>
  </si>
  <si>
    <t>汪家冲村雪峰山组</t>
  </si>
  <si>
    <t>赵冬永</t>
  </si>
  <si>
    <t>432325******048252</t>
  </si>
  <si>
    <t>雪峰山村三口坪组</t>
  </si>
  <si>
    <t>刘习初</t>
  </si>
  <si>
    <t>432325******268770</t>
  </si>
  <si>
    <t>雪峰山村崇山口组</t>
  </si>
  <si>
    <t>高应安</t>
  </si>
  <si>
    <t>432325******298770</t>
  </si>
  <si>
    <t>雪峰山村观音堂组</t>
  </si>
  <si>
    <t>刘翠吾</t>
  </si>
  <si>
    <t>432325******10876X</t>
  </si>
  <si>
    <t>刘迈初</t>
  </si>
  <si>
    <t>432325******128778</t>
  </si>
  <si>
    <t>杨家湾村清寺功组</t>
  </si>
  <si>
    <t>丁政生</t>
  </si>
  <si>
    <t>432325******208218</t>
  </si>
  <si>
    <t>周家潭村彭家组</t>
  </si>
  <si>
    <t>高健粮</t>
  </si>
  <si>
    <t>432325******158771</t>
  </si>
  <si>
    <t>周家潭村许家屋场组</t>
  </si>
  <si>
    <t>许贵连</t>
  </si>
  <si>
    <t>430922******010010</t>
  </si>
  <si>
    <t>周家潭村唐圣组</t>
  </si>
  <si>
    <t>刘明亮</t>
  </si>
  <si>
    <t>432325******178771</t>
  </si>
  <si>
    <t>周家潭村王四组</t>
  </si>
  <si>
    <t>邓向东</t>
  </si>
  <si>
    <t>432325******11879X</t>
  </si>
  <si>
    <t>周家潭村伍师组</t>
  </si>
  <si>
    <t>刘自美</t>
  </si>
  <si>
    <t>432325******268775</t>
  </si>
  <si>
    <t>周家潭村窑八组</t>
  </si>
  <si>
    <t>杨固良</t>
  </si>
  <si>
    <t>432325******27877X</t>
  </si>
  <si>
    <t>栗子山村八三组</t>
  </si>
  <si>
    <t>许布秀</t>
  </si>
  <si>
    <t>432325******209389</t>
  </si>
  <si>
    <t>马迹塘镇</t>
  </si>
  <si>
    <t>百乐村</t>
  </si>
  <si>
    <t>陶石坤</t>
  </si>
  <si>
    <t>432325******186116</t>
  </si>
  <si>
    <t>大塘坪村</t>
  </si>
  <si>
    <t>詹寿林</t>
  </si>
  <si>
    <t>432325******245890</t>
  </si>
  <si>
    <t>张月明</t>
  </si>
  <si>
    <t>432325******01589X</t>
  </si>
  <si>
    <t>袁有芳</t>
  </si>
  <si>
    <t>432325******065870</t>
  </si>
  <si>
    <t>詹世虎</t>
  </si>
  <si>
    <t>432325******245898</t>
  </si>
  <si>
    <t>九岗山村</t>
  </si>
  <si>
    <t>袁胜军</t>
  </si>
  <si>
    <t>432325******035875</t>
  </si>
  <si>
    <t>周习升</t>
  </si>
  <si>
    <t>432325******165899</t>
  </si>
  <si>
    <t>龙溪村</t>
  </si>
  <si>
    <t>陈立初</t>
  </si>
  <si>
    <t>432325******196116</t>
  </si>
  <si>
    <t>汪岳云</t>
  </si>
  <si>
    <t>432325******296114</t>
  </si>
  <si>
    <t>南山村</t>
  </si>
  <si>
    <t>陈立元</t>
  </si>
  <si>
    <t>432325******216616</t>
  </si>
  <si>
    <t>周运安</t>
  </si>
  <si>
    <t>432325******126618</t>
  </si>
  <si>
    <t>三里村</t>
  </si>
  <si>
    <t>易胜飞</t>
  </si>
  <si>
    <t>430922******075824</t>
  </si>
  <si>
    <t>肖四清</t>
  </si>
  <si>
    <t>432325******065877</t>
  </si>
  <si>
    <t>石门村</t>
  </si>
  <si>
    <t>刘桂新</t>
  </si>
  <si>
    <t>432325******036657</t>
  </si>
  <si>
    <t>刘凯生</t>
  </si>
  <si>
    <t>432325******236614</t>
  </si>
  <si>
    <t>李安仁</t>
  </si>
  <si>
    <t>432325******276614</t>
  </si>
  <si>
    <t>李受益</t>
  </si>
  <si>
    <t>432325******276612</t>
  </si>
  <si>
    <t>泗里河村</t>
  </si>
  <si>
    <t>王得时</t>
  </si>
  <si>
    <t>432325******246610</t>
  </si>
  <si>
    <t>肖正凡</t>
  </si>
  <si>
    <t>432325******106612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</si>
</sst>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  <scheme val="minor"/>
    </font>
    <font>
      <sz val="28"/>
      <name val="仿宋"/>
      <charset val="134"/>
    </font>
    <font>
      <sz val="9"/>
      <name val="仿宋"/>
      <charset val="134"/>
    </font>
    <font>
      <sz val="12"/>
      <name val="仿宋"/>
      <charset val="134"/>
    </font>
    <font>
      <sz val="11"/>
      <color indexed="8"/>
      <name val="宋体"/>
      <charset val="134"/>
      <scheme val="minor"/>
    </font>
    <font>
      <sz val="10"/>
      <name val="仿宋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Tahoma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8" borderId="12" applyNumberFormat="0" applyAlignment="0" applyProtection="0">
      <alignment vertical="center"/>
    </xf>
    <xf numFmtId="0" fontId="27" fillId="8" borderId="11" applyNumberFormat="0" applyAlignment="0" applyProtection="0">
      <alignment vertical="center"/>
    </xf>
    <xf numFmtId="0" fontId="28" fillId="24" borderId="1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9" fillId="0" borderId="0"/>
    <xf numFmtId="0" fontId="11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  <xf numFmtId="0" fontId="26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1" fillId="0" borderId="2" xfId="51" applyNumberFormat="1" applyFont="1" applyFill="1" applyBorder="1" applyAlignment="1">
      <alignment horizontal="center" vertical="center"/>
    </xf>
    <xf numFmtId="49" fontId="1" fillId="0" borderId="0" xfId="51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Sheet19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532;&#19968;&#25209;&#25320;&#27454;&#21517;&#21333;\2021&#24180;&#21361;&#25151;&#25913;&#36896;&#25720;&#24213;&#33457;&#21517;&#20876;&#65288;&#2002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&#24180;\&#21361;&#25913;\&#21361;&#25913;&#21517;&#21333;\2021&#24180;&#21361;&#25151;&#25913;&#36896;&#25720;&#24213;&#33457;&#21517;&#20876;&#65288;&#2002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>
        <row r="3">
          <cell r="E3" t="str">
            <v>432325194205105230</v>
          </cell>
          <cell r="F3">
            <v>3</v>
          </cell>
          <cell r="G3" t="str">
            <v>建档立卡贫困户</v>
          </cell>
          <cell r="H3" t="str">
            <v>C级危房</v>
          </cell>
          <cell r="I3" t="str">
            <v>修缮</v>
          </cell>
          <cell r="J3" t="str">
            <v>已竣工</v>
          </cell>
          <cell r="K3">
            <v>8000</v>
          </cell>
        </row>
        <row r="4">
          <cell r="E4" t="str">
            <v>432325195301115222</v>
          </cell>
          <cell r="F4">
            <v>2</v>
          </cell>
          <cell r="G4" t="str">
            <v>建档立卡贫困户</v>
          </cell>
          <cell r="H4" t="str">
            <v>C级危房</v>
          </cell>
          <cell r="I4" t="str">
            <v>修缮</v>
          </cell>
          <cell r="J4" t="str">
            <v>已竣工</v>
          </cell>
          <cell r="K4">
            <v>8000</v>
          </cell>
        </row>
        <row r="5">
          <cell r="E5" t="str">
            <v>432325196811044799</v>
          </cell>
          <cell r="F5">
            <v>2</v>
          </cell>
          <cell r="G5" t="str">
            <v>建档立卡贫困户</v>
          </cell>
          <cell r="H5" t="str">
            <v>C级危房</v>
          </cell>
          <cell r="I5" t="str">
            <v>修缮</v>
          </cell>
          <cell r="J5" t="str">
            <v>已竣工</v>
          </cell>
          <cell r="K5">
            <v>8000</v>
          </cell>
        </row>
        <row r="6">
          <cell r="E6" t="str">
            <v>432325197408014797</v>
          </cell>
          <cell r="F6">
            <v>5</v>
          </cell>
          <cell r="G6" t="str">
            <v>建档立卡贫困户</v>
          </cell>
          <cell r="H6" t="str">
            <v>D级危房</v>
          </cell>
          <cell r="I6" t="str">
            <v>新建</v>
          </cell>
          <cell r="J6" t="str">
            <v>已竣工</v>
          </cell>
          <cell r="K6">
            <v>27000</v>
          </cell>
        </row>
        <row r="7">
          <cell r="E7" t="str">
            <v>430922200408159626</v>
          </cell>
          <cell r="F7">
            <v>2</v>
          </cell>
          <cell r="G7" t="str">
            <v>低保户</v>
          </cell>
          <cell r="H7" t="str">
            <v>无房户</v>
          </cell>
          <cell r="I7" t="str">
            <v>新建</v>
          </cell>
          <cell r="J7" t="str">
            <v>已竣工</v>
          </cell>
          <cell r="K7">
            <v>45000</v>
          </cell>
        </row>
        <row r="8">
          <cell r="E8" t="str">
            <v>432325194509054794</v>
          </cell>
          <cell r="F8">
            <v>1</v>
          </cell>
          <cell r="G8" t="str">
            <v>分散供养特工人员</v>
          </cell>
          <cell r="H8" t="str">
            <v>C级危房</v>
          </cell>
          <cell r="I8" t="str">
            <v>修缮</v>
          </cell>
          <cell r="J8" t="str">
            <v>已竣工</v>
          </cell>
          <cell r="K8">
            <v>9000</v>
          </cell>
        </row>
        <row r="9">
          <cell r="E9" t="str">
            <v>432325196511045052</v>
          </cell>
          <cell r="F9">
            <v>4</v>
          </cell>
          <cell r="G9" t="str">
            <v>低保户</v>
          </cell>
          <cell r="H9" t="str">
            <v>C级危房</v>
          </cell>
          <cell r="I9" t="str">
            <v>修缮</v>
          </cell>
          <cell r="J9" t="str">
            <v>已竣工</v>
          </cell>
          <cell r="K9">
            <v>8000</v>
          </cell>
        </row>
        <row r="10">
          <cell r="E10" t="str">
            <v>432325196108154742</v>
          </cell>
          <cell r="F10">
            <v>4</v>
          </cell>
          <cell r="G10" t="str">
            <v>建档立卡贫困户</v>
          </cell>
          <cell r="H10" t="str">
            <v>C级危房</v>
          </cell>
          <cell r="I10" t="str">
            <v>修缮</v>
          </cell>
          <cell r="J10" t="str">
            <v>已竣工</v>
          </cell>
          <cell r="K10">
            <v>8000</v>
          </cell>
        </row>
        <row r="11">
          <cell r="E11" t="str">
            <v>432325196702235051</v>
          </cell>
          <cell r="F11">
            <v>4</v>
          </cell>
          <cell r="G11" t="str">
            <v>贫困残疾人家庭</v>
          </cell>
          <cell r="H11" t="str">
            <v>C级危房</v>
          </cell>
          <cell r="I11" t="str">
            <v>修缮</v>
          </cell>
          <cell r="J11" t="str">
            <v>已竣工</v>
          </cell>
          <cell r="K11">
            <v>8000</v>
          </cell>
        </row>
        <row r="12">
          <cell r="E12" t="str">
            <v>432325196002195415</v>
          </cell>
          <cell r="F12" t="str">
            <v>1</v>
          </cell>
          <cell r="G12" t="str">
            <v>分散供养特工人员</v>
          </cell>
          <cell r="H12" t="str">
            <v>D级危房</v>
          </cell>
          <cell r="I12" t="str">
            <v>新建</v>
          </cell>
          <cell r="J12" t="str">
            <v>已竣工</v>
          </cell>
          <cell r="K12">
            <v>31000</v>
          </cell>
        </row>
        <row r="13">
          <cell r="E13" t="str">
            <v>432325195202065418</v>
          </cell>
          <cell r="F13" t="str">
            <v>1</v>
          </cell>
          <cell r="G13" t="str">
            <v>低保户</v>
          </cell>
          <cell r="H13" t="str">
            <v>D级危房</v>
          </cell>
          <cell r="I13" t="str">
            <v>置换</v>
          </cell>
          <cell r="J13" t="str">
            <v>已竣工</v>
          </cell>
          <cell r="K13">
            <v>27000</v>
          </cell>
        </row>
        <row r="14">
          <cell r="E14" t="str">
            <v>432325194609025413</v>
          </cell>
          <cell r="F14">
            <v>4</v>
          </cell>
          <cell r="G14" t="str">
            <v>低保户</v>
          </cell>
          <cell r="H14" t="str">
            <v>D级危房</v>
          </cell>
          <cell r="I14" t="str">
            <v>新建</v>
          </cell>
          <cell r="J14" t="str">
            <v>未开工</v>
          </cell>
          <cell r="K14">
            <v>27000</v>
          </cell>
        </row>
        <row r="15">
          <cell r="E15" t="str">
            <v>43232519620908478X</v>
          </cell>
          <cell r="F15">
            <v>3</v>
          </cell>
          <cell r="G15" t="str">
            <v>贫困残疾人家庭</v>
          </cell>
          <cell r="H15" t="str">
            <v>C级危房</v>
          </cell>
          <cell r="I15" t="str">
            <v>修缮</v>
          </cell>
          <cell r="J15" t="str">
            <v>已竣工</v>
          </cell>
          <cell r="K15">
            <v>12000</v>
          </cell>
        </row>
        <row r="16">
          <cell r="E16" t="str">
            <v>432325196402174795</v>
          </cell>
          <cell r="F16" t="str">
            <v>3</v>
          </cell>
          <cell r="G16" t="str">
            <v>建档立卡贫困户</v>
          </cell>
          <cell r="H16" t="str">
            <v>C级危房</v>
          </cell>
          <cell r="I16" t="str">
            <v>修缮</v>
          </cell>
          <cell r="J16" t="str">
            <v>已竣工</v>
          </cell>
          <cell r="K16">
            <v>8000</v>
          </cell>
        </row>
        <row r="17">
          <cell r="E17" t="str">
            <v>432325197703184799</v>
          </cell>
          <cell r="F17" t="str">
            <v>5</v>
          </cell>
          <cell r="G17" t="str">
            <v>建档立卡贫困户</v>
          </cell>
          <cell r="H17" t="str">
            <v>C级危房</v>
          </cell>
          <cell r="I17" t="str">
            <v>修缮</v>
          </cell>
          <cell r="J17" t="str">
            <v>已竣工</v>
          </cell>
          <cell r="K17">
            <v>8000</v>
          </cell>
        </row>
        <row r="18">
          <cell r="E18" t="str">
            <v>432325197402134798</v>
          </cell>
          <cell r="F18">
            <v>1</v>
          </cell>
          <cell r="G18" t="str">
            <v>建档立卡贫困户</v>
          </cell>
          <cell r="H18" t="str">
            <v>D级危房</v>
          </cell>
          <cell r="I18" t="str">
            <v>新建</v>
          </cell>
          <cell r="J18" t="str">
            <v>已竣工</v>
          </cell>
          <cell r="K18">
            <v>27000</v>
          </cell>
        </row>
        <row r="19">
          <cell r="E19" t="str">
            <v>430922194606150018</v>
          </cell>
          <cell r="F19" t="str">
            <v>4</v>
          </cell>
          <cell r="G19" t="str">
            <v>建档立卡贫困户</v>
          </cell>
          <cell r="H19" t="str">
            <v>C级危房</v>
          </cell>
          <cell r="I19" t="str">
            <v>修缮</v>
          </cell>
          <cell r="J19" t="str">
            <v>已竣工</v>
          </cell>
          <cell r="K19">
            <v>8000</v>
          </cell>
        </row>
        <row r="20">
          <cell r="E20" t="str">
            <v>432325196907144815</v>
          </cell>
          <cell r="F20" t="str">
            <v>5</v>
          </cell>
          <cell r="G20" t="str">
            <v>低保户</v>
          </cell>
          <cell r="H20" t="str">
            <v>D级危房</v>
          </cell>
          <cell r="I20" t="str">
            <v>新建</v>
          </cell>
          <cell r="J20" t="str">
            <v>已竣工</v>
          </cell>
          <cell r="K20">
            <v>27000</v>
          </cell>
        </row>
        <row r="21">
          <cell r="E21" t="str">
            <v>432325195701094790</v>
          </cell>
          <cell r="F21">
            <v>4</v>
          </cell>
          <cell r="G21" t="str">
            <v>建档立卡贫困户</v>
          </cell>
          <cell r="H21" t="str">
            <v>C级危房</v>
          </cell>
          <cell r="I21" t="str">
            <v>修缮</v>
          </cell>
          <cell r="J21" t="str">
            <v>已竣工</v>
          </cell>
          <cell r="K21">
            <v>8000</v>
          </cell>
        </row>
        <row r="22">
          <cell r="E22" t="str">
            <v>432325195303054793</v>
          </cell>
          <cell r="F22">
            <v>1</v>
          </cell>
          <cell r="G22" t="str">
            <v>分散供养特工人员</v>
          </cell>
          <cell r="H22" t="str">
            <v>无房户</v>
          </cell>
          <cell r="I22" t="str">
            <v>新建</v>
          </cell>
          <cell r="J22" t="str">
            <v>未开工</v>
          </cell>
        </row>
        <row r="23">
          <cell r="E23" t="str">
            <v>430922195711054612</v>
          </cell>
          <cell r="F23">
            <v>1</v>
          </cell>
          <cell r="G23" t="str">
            <v>分散供养特工人员</v>
          </cell>
          <cell r="H23" t="str">
            <v>C级危房</v>
          </cell>
          <cell r="I23" t="str">
            <v>修缮</v>
          </cell>
          <cell r="J23" t="str">
            <v>已竣工</v>
          </cell>
          <cell r="K23">
            <v>9000</v>
          </cell>
        </row>
        <row r="24">
          <cell r="E24" t="str">
            <v>432325194611175218</v>
          </cell>
          <cell r="F24">
            <v>2</v>
          </cell>
          <cell r="G24" t="str">
            <v>低保户</v>
          </cell>
          <cell r="H24" t="str">
            <v>C级危房</v>
          </cell>
          <cell r="I24" t="str">
            <v>修缮</v>
          </cell>
          <cell r="J24" t="str">
            <v>已竣工</v>
          </cell>
          <cell r="K24">
            <v>8000</v>
          </cell>
        </row>
        <row r="25">
          <cell r="E25" t="str">
            <v>43232519491018523X</v>
          </cell>
          <cell r="F25">
            <v>1</v>
          </cell>
          <cell r="G25" t="str">
            <v>分散供养特工人员</v>
          </cell>
          <cell r="H25" t="str">
            <v>C级危房</v>
          </cell>
          <cell r="I25" t="str">
            <v>新建</v>
          </cell>
          <cell r="J25" t="str">
            <v>已竣工</v>
          </cell>
          <cell r="K25">
            <v>31000</v>
          </cell>
        </row>
        <row r="26">
          <cell r="E26" t="str">
            <v>432325194905235212</v>
          </cell>
          <cell r="F26">
            <v>3</v>
          </cell>
          <cell r="G26" t="str">
            <v>严重困难家庭</v>
          </cell>
          <cell r="H26" t="str">
            <v>C级危房</v>
          </cell>
          <cell r="I26" t="str">
            <v>修缮</v>
          </cell>
          <cell r="J26" t="str">
            <v>已竣工</v>
          </cell>
          <cell r="K26">
            <v>8000</v>
          </cell>
        </row>
        <row r="27">
          <cell r="E27" t="str">
            <v>432325195708085213</v>
          </cell>
          <cell r="F27">
            <v>1</v>
          </cell>
          <cell r="G27" t="str">
            <v>分散供养特工人员</v>
          </cell>
          <cell r="H27" t="str">
            <v>C级危房</v>
          </cell>
          <cell r="I27" t="str">
            <v>修缮</v>
          </cell>
          <cell r="J27" t="str">
            <v>已竣工</v>
          </cell>
          <cell r="K27">
            <v>18000</v>
          </cell>
        </row>
        <row r="28">
          <cell r="E28" t="str">
            <v>432325195505065415</v>
          </cell>
          <cell r="F28">
            <v>1</v>
          </cell>
          <cell r="G28" t="str">
            <v>分散供养特工人员</v>
          </cell>
          <cell r="H28" t="str">
            <v>无房户</v>
          </cell>
          <cell r="I28" t="str">
            <v>新建</v>
          </cell>
          <cell r="J28" t="str">
            <v>已竣工</v>
          </cell>
          <cell r="K28">
            <v>33000</v>
          </cell>
        </row>
        <row r="29">
          <cell r="E29" t="str">
            <v>432325196307285059</v>
          </cell>
          <cell r="F29">
            <v>2</v>
          </cell>
          <cell r="G29" t="str">
            <v>低保户</v>
          </cell>
          <cell r="H29" t="str">
            <v>C级危房</v>
          </cell>
          <cell r="I29" t="str">
            <v>修缮</v>
          </cell>
          <cell r="J29" t="str">
            <v>已竣工</v>
          </cell>
          <cell r="K29">
            <v>8000</v>
          </cell>
        </row>
        <row r="30">
          <cell r="E30" t="str">
            <v>430922198509204617</v>
          </cell>
          <cell r="F30">
            <v>2</v>
          </cell>
          <cell r="G30" t="str">
            <v>严重困难家庭</v>
          </cell>
          <cell r="H30" t="str">
            <v>C级危房</v>
          </cell>
          <cell r="I30" t="str">
            <v>修缮</v>
          </cell>
          <cell r="J30" t="str">
            <v>已竣工</v>
          </cell>
          <cell r="K30">
            <v>8000</v>
          </cell>
        </row>
        <row r="31">
          <cell r="E31" t="str">
            <v>432325194704145050</v>
          </cell>
          <cell r="F31">
            <v>3</v>
          </cell>
          <cell r="G31" t="str">
            <v>严重困难家庭</v>
          </cell>
          <cell r="H31" t="str">
            <v>C级危房</v>
          </cell>
          <cell r="I31" t="str">
            <v>修缮</v>
          </cell>
          <cell r="J31" t="str">
            <v>已竣工</v>
          </cell>
          <cell r="K31">
            <v>8000</v>
          </cell>
        </row>
        <row r="32">
          <cell r="E32" t="str">
            <v>432325197210115090</v>
          </cell>
          <cell r="F32">
            <v>6</v>
          </cell>
          <cell r="G32" t="str">
            <v>建档立卡贫困户</v>
          </cell>
          <cell r="H32" t="str">
            <v>C级危房</v>
          </cell>
          <cell r="I32" t="str">
            <v>修缮</v>
          </cell>
          <cell r="J32" t="str">
            <v>已竣工</v>
          </cell>
          <cell r="K32">
            <v>8000</v>
          </cell>
        </row>
        <row r="33">
          <cell r="E33" t="str">
            <v>432325195712235042</v>
          </cell>
          <cell r="F33">
            <v>3</v>
          </cell>
          <cell r="G33" t="str">
            <v>低保户</v>
          </cell>
          <cell r="H33" t="str">
            <v>C级危房</v>
          </cell>
          <cell r="I33" t="str">
            <v>修缮</v>
          </cell>
          <cell r="J33" t="str">
            <v>已竣工</v>
          </cell>
          <cell r="K33">
            <v>8000</v>
          </cell>
        </row>
        <row r="34">
          <cell r="E34" t="str">
            <v>432325196508095059</v>
          </cell>
          <cell r="F34">
            <v>1</v>
          </cell>
          <cell r="G34" t="str">
            <v>分散供养特工人员</v>
          </cell>
          <cell r="H34" t="str">
            <v>D级危房</v>
          </cell>
          <cell r="I34" t="str">
            <v>新建</v>
          </cell>
          <cell r="J34" t="str">
            <v>已竣工</v>
          </cell>
          <cell r="K34">
            <v>35000</v>
          </cell>
        </row>
        <row r="35">
          <cell r="E35" t="str">
            <v>432325196601185438</v>
          </cell>
          <cell r="F35">
            <v>2</v>
          </cell>
          <cell r="G35" t="str">
            <v>低保户</v>
          </cell>
          <cell r="H35" t="str">
            <v>D级危房</v>
          </cell>
          <cell r="I35" t="str">
            <v>新建</v>
          </cell>
          <cell r="J35" t="str">
            <v>未开工</v>
          </cell>
          <cell r="K35">
            <v>27000</v>
          </cell>
        </row>
        <row r="36">
          <cell r="E36" t="str">
            <v>432325194111085216</v>
          </cell>
          <cell r="F36">
            <v>5</v>
          </cell>
          <cell r="G36" t="str">
            <v>贫困残疾人家庭</v>
          </cell>
          <cell r="H36" t="str">
            <v>D级危房</v>
          </cell>
          <cell r="I36" t="str">
            <v>新建</v>
          </cell>
          <cell r="J36" t="str">
            <v>已竣工</v>
          </cell>
          <cell r="K36">
            <v>33000</v>
          </cell>
        </row>
        <row r="37">
          <cell r="E37" t="str">
            <v>432325193312175213</v>
          </cell>
          <cell r="F37">
            <v>1</v>
          </cell>
          <cell r="G37" t="str">
            <v>分散供养特工人员</v>
          </cell>
          <cell r="H37" t="str">
            <v>无房户</v>
          </cell>
          <cell r="I37" t="str">
            <v>新建</v>
          </cell>
          <cell r="J37" t="str">
            <v>已竣工</v>
          </cell>
          <cell r="K37">
            <v>31000</v>
          </cell>
        </row>
        <row r="38">
          <cell r="E38" t="str">
            <v>432325194810245215</v>
          </cell>
          <cell r="F38">
            <v>4</v>
          </cell>
          <cell r="G38" t="str">
            <v>贫困残疾人家庭</v>
          </cell>
          <cell r="H38" t="str">
            <v>D级危房</v>
          </cell>
          <cell r="I38" t="str">
            <v>新建</v>
          </cell>
          <cell r="J38" t="str">
            <v>已竣工</v>
          </cell>
          <cell r="K38">
            <v>33000</v>
          </cell>
        </row>
        <row r="39">
          <cell r="E39" t="str">
            <v>432325197310015417</v>
          </cell>
          <cell r="F39">
            <v>2</v>
          </cell>
          <cell r="G39" t="str">
            <v>建档立卡贫困户</v>
          </cell>
          <cell r="H39" t="str">
            <v>C级危房</v>
          </cell>
          <cell r="I39" t="str">
            <v>修缮</v>
          </cell>
          <cell r="J39" t="str">
            <v>已竣工</v>
          </cell>
          <cell r="K39">
            <v>8000</v>
          </cell>
        </row>
        <row r="40">
          <cell r="E40" t="str">
            <v>432325194711185413</v>
          </cell>
          <cell r="F40">
            <v>5</v>
          </cell>
          <cell r="G40" t="str">
            <v>建档立卡贫困户</v>
          </cell>
          <cell r="H40" t="str">
            <v>C级危房</v>
          </cell>
          <cell r="I40" t="str">
            <v>修缮</v>
          </cell>
          <cell r="J40" t="str">
            <v>已竣工</v>
          </cell>
          <cell r="K40">
            <v>8000</v>
          </cell>
        </row>
        <row r="41">
          <cell r="E41" t="str">
            <v>432325194610205446</v>
          </cell>
          <cell r="F41">
            <v>1</v>
          </cell>
          <cell r="G41" t="str">
            <v>建档立卡贫困户</v>
          </cell>
          <cell r="H41" t="str">
            <v>C级危房</v>
          </cell>
          <cell r="I41" t="str">
            <v>修缮</v>
          </cell>
          <cell r="J41" t="str">
            <v>已竣工</v>
          </cell>
          <cell r="K41">
            <v>15000</v>
          </cell>
        </row>
        <row r="42">
          <cell r="E42" t="str">
            <v>432325195010115417</v>
          </cell>
          <cell r="F42">
            <v>6</v>
          </cell>
          <cell r="G42" t="str">
            <v>低保户</v>
          </cell>
          <cell r="H42" t="str">
            <v>D级危房</v>
          </cell>
          <cell r="I42" t="str">
            <v>修缮</v>
          </cell>
          <cell r="J42" t="str">
            <v>已竣工</v>
          </cell>
          <cell r="K42">
            <v>15000</v>
          </cell>
        </row>
        <row r="43">
          <cell r="E43" t="str">
            <v>432325195011095411</v>
          </cell>
          <cell r="F43">
            <v>1</v>
          </cell>
          <cell r="G43" t="str">
            <v>分散供养特工人员</v>
          </cell>
          <cell r="H43" t="str">
            <v>D级危房</v>
          </cell>
          <cell r="I43" t="str">
            <v>新建</v>
          </cell>
          <cell r="J43" t="str">
            <v>已竣工</v>
          </cell>
          <cell r="K43">
            <v>31000</v>
          </cell>
        </row>
        <row r="44">
          <cell r="E44" t="str">
            <v>432325196208235419</v>
          </cell>
          <cell r="F44">
            <v>1</v>
          </cell>
          <cell r="G44" t="str">
            <v>分散供养特工人员</v>
          </cell>
          <cell r="H44" t="str">
            <v>无房户</v>
          </cell>
          <cell r="I44" t="str">
            <v>新建</v>
          </cell>
          <cell r="J44" t="str">
            <v>未开工</v>
          </cell>
        </row>
        <row r="45">
          <cell r="E45" t="str">
            <v>432325194211115435</v>
          </cell>
          <cell r="F45">
            <v>1</v>
          </cell>
          <cell r="G45" t="str">
            <v>分散供养特工人员</v>
          </cell>
          <cell r="H45" t="str">
            <v>D级危房</v>
          </cell>
          <cell r="I45" t="str">
            <v>新建</v>
          </cell>
          <cell r="J45" t="str">
            <v>已竣工</v>
          </cell>
          <cell r="K45">
            <v>31000</v>
          </cell>
        </row>
        <row r="46">
          <cell r="E46" t="str">
            <v>432325194312025228</v>
          </cell>
          <cell r="F46" t="str">
            <v>3</v>
          </cell>
          <cell r="G46" t="str">
            <v>贫困残疾人家庭</v>
          </cell>
          <cell r="H46" t="str">
            <v>D级危房</v>
          </cell>
          <cell r="I46" t="str">
            <v>修缮</v>
          </cell>
          <cell r="J46" t="str">
            <v>已竣工</v>
          </cell>
          <cell r="K46">
            <v>18000</v>
          </cell>
        </row>
        <row r="47">
          <cell r="E47" t="str">
            <v>430922198504094623</v>
          </cell>
          <cell r="F47" t="str">
            <v>1</v>
          </cell>
          <cell r="G47" t="str">
            <v>分散供养特工人员</v>
          </cell>
          <cell r="H47" t="str">
            <v>C级危房</v>
          </cell>
          <cell r="I47" t="str">
            <v>修缮</v>
          </cell>
          <cell r="J47" t="str">
            <v>已竣工</v>
          </cell>
          <cell r="K47">
            <v>10000</v>
          </cell>
        </row>
        <row r="48">
          <cell r="E48" t="str">
            <v>430922199008284668</v>
          </cell>
          <cell r="F48" t="str">
            <v>1</v>
          </cell>
          <cell r="G48" t="str">
            <v>贫困残疾人家庭</v>
          </cell>
          <cell r="H48" t="str">
            <v>C级危房</v>
          </cell>
          <cell r="I48" t="str">
            <v>修缮</v>
          </cell>
          <cell r="J48" t="str">
            <v>已竣工</v>
          </cell>
          <cell r="K48">
            <v>8000</v>
          </cell>
        </row>
        <row r="49">
          <cell r="E49" t="str">
            <v>432325195502035210</v>
          </cell>
          <cell r="F49" t="str">
            <v>4</v>
          </cell>
          <cell r="G49" t="str">
            <v>低保户</v>
          </cell>
          <cell r="H49" t="str">
            <v>C级危房</v>
          </cell>
          <cell r="I49" t="str">
            <v>修缮</v>
          </cell>
          <cell r="J49" t="str">
            <v>已竣工</v>
          </cell>
          <cell r="K49">
            <v>10000</v>
          </cell>
        </row>
        <row r="50">
          <cell r="E50" t="str">
            <v>432325197309075236</v>
          </cell>
          <cell r="F50" t="str">
            <v>5</v>
          </cell>
          <cell r="G50" t="str">
            <v>低保户</v>
          </cell>
          <cell r="H50" t="str">
            <v>C级危房</v>
          </cell>
          <cell r="I50" t="str">
            <v>修缮</v>
          </cell>
          <cell r="J50" t="str">
            <v>已竣工</v>
          </cell>
          <cell r="K50">
            <v>8000</v>
          </cell>
        </row>
        <row r="51">
          <cell r="E51" t="str">
            <v>432325196302045216</v>
          </cell>
          <cell r="F51" t="str">
            <v>3</v>
          </cell>
          <cell r="G51" t="str">
            <v>低保户</v>
          </cell>
          <cell r="H51" t="str">
            <v>C级危房</v>
          </cell>
          <cell r="I51" t="str">
            <v>修缮</v>
          </cell>
          <cell r="J51" t="str">
            <v>已竣工</v>
          </cell>
          <cell r="K51">
            <v>8000</v>
          </cell>
        </row>
        <row r="52">
          <cell r="E52" t="str">
            <v>432325194610185051</v>
          </cell>
          <cell r="F52">
            <v>2</v>
          </cell>
          <cell r="G52" t="str">
            <v>严重困难家庭</v>
          </cell>
          <cell r="H52" t="str">
            <v>C级危房</v>
          </cell>
          <cell r="I52" t="str">
            <v>修缮</v>
          </cell>
          <cell r="J52" t="str">
            <v>已竣工</v>
          </cell>
          <cell r="K52">
            <v>8000</v>
          </cell>
        </row>
        <row r="53">
          <cell r="E53" t="str">
            <v>432325193812095041</v>
          </cell>
        </row>
        <row r="53">
          <cell r="G53" t="str">
            <v>严重困难家庭</v>
          </cell>
          <cell r="H53" t="str">
            <v>C级危房</v>
          </cell>
          <cell r="I53" t="str">
            <v>修缮</v>
          </cell>
          <cell r="J53" t="str">
            <v>未开工</v>
          </cell>
        </row>
        <row r="54">
          <cell r="E54" t="str">
            <v>432325193603264785</v>
          </cell>
          <cell r="F54">
            <v>2</v>
          </cell>
          <cell r="G54" t="str">
            <v>建档立卡贫困户</v>
          </cell>
          <cell r="H54" t="str">
            <v>D级危房</v>
          </cell>
          <cell r="I54" t="str">
            <v>修缮</v>
          </cell>
          <cell r="J54" t="str">
            <v>已竣工</v>
          </cell>
          <cell r="K54">
            <v>8000</v>
          </cell>
        </row>
        <row r="55">
          <cell r="E55" t="str">
            <v>432325196005085051</v>
          </cell>
          <cell r="F55">
            <v>1</v>
          </cell>
          <cell r="G55" t="str">
            <v>分散供养特工人员</v>
          </cell>
          <cell r="H55" t="str">
            <v>无房户</v>
          </cell>
          <cell r="I55" t="str">
            <v>新建</v>
          </cell>
          <cell r="J55" t="str">
            <v>已竣工</v>
          </cell>
          <cell r="K55">
            <v>31000</v>
          </cell>
        </row>
        <row r="56">
          <cell r="E56" t="str">
            <v>432325197102115050</v>
          </cell>
          <cell r="F56">
            <v>3</v>
          </cell>
          <cell r="G56" t="str">
            <v>建档立卡贫困户</v>
          </cell>
          <cell r="H56" t="str">
            <v>C级危房</v>
          </cell>
          <cell r="I56" t="str">
            <v>新建</v>
          </cell>
          <cell r="J56" t="str">
            <v>已竣工</v>
          </cell>
          <cell r="K56">
            <v>30000</v>
          </cell>
        </row>
        <row r="57">
          <cell r="E57" t="str">
            <v>432325196302095061</v>
          </cell>
          <cell r="F57">
            <v>3</v>
          </cell>
          <cell r="G57" t="str">
            <v>建档立卡贫困户</v>
          </cell>
          <cell r="H57" t="str">
            <v>C级危房</v>
          </cell>
          <cell r="I57" t="str">
            <v>修缮</v>
          </cell>
          <cell r="J57" t="str">
            <v>已竣工</v>
          </cell>
          <cell r="K57">
            <v>8000</v>
          </cell>
        </row>
        <row r="58">
          <cell r="E58" t="str">
            <v>432325197812175066</v>
          </cell>
          <cell r="F58">
            <v>3</v>
          </cell>
          <cell r="G58" t="str">
            <v>贫困残疾人家庭</v>
          </cell>
          <cell r="H58" t="str">
            <v>C级危房</v>
          </cell>
          <cell r="I58" t="str">
            <v>修缮</v>
          </cell>
          <cell r="J58" t="str">
            <v>已竣工</v>
          </cell>
          <cell r="K58">
            <v>14000</v>
          </cell>
        </row>
        <row r="59">
          <cell r="E59" t="str">
            <v>432325194901055046</v>
          </cell>
          <cell r="F59">
            <v>4</v>
          </cell>
          <cell r="G59" t="str">
            <v>贫困残疾人家庭</v>
          </cell>
          <cell r="H59" t="str">
            <v>C级危房</v>
          </cell>
          <cell r="I59" t="str">
            <v>修缮</v>
          </cell>
          <cell r="J59" t="str">
            <v>已竣工</v>
          </cell>
          <cell r="K59">
            <v>8000</v>
          </cell>
        </row>
        <row r="60">
          <cell r="E60" t="str">
            <v>432325197309305070</v>
          </cell>
          <cell r="F60">
            <v>4</v>
          </cell>
          <cell r="G60" t="str">
            <v>建档立卡贫困户</v>
          </cell>
          <cell r="H60" t="str">
            <v>C级危房</v>
          </cell>
          <cell r="I60" t="str">
            <v>修缮</v>
          </cell>
          <cell r="J60" t="str">
            <v>已竣工</v>
          </cell>
          <cell r="K60">
            <v>10000</v>
          </cell>
        </row>
        <row r="61">
          <cell r="E61" t="str">
            <v>432325196112245049</v>
          </cell>
          <cell r="F61">
            <v>4</v>
          </cell>
          <cell r="G61" t="str">
            <v>贫困残疾人家庭</v>
          </cell>
          <cell r="H61" t="str">
            <v>C级危房</v>
          </cell>
          <cell r="I61" t="str">
            <v>修缮</v>
          </cell>
          <cell r="J61" t="str">
            <v>已竣工</v>
          </cell>
          <cell r="K61">
            <v>12000</v>
          </cell>
        </row>
        <row r="62">
          <cell r="E62" t="str">
            <v>432325196512205054</v>
          </cell>
          <cell r="F62">
            <v>2</v>
          </cell>
          <cell r="G62" t="str">
            <v>建档立卡贫困户</v>
          </cell>
          <cell r="H62" t="str">
            <v>D级危房</v>
          </cell>
          <cell r="I62" t="str">
            <v>修缮</v>
          </cell>
          <cell r="J62" t="str">
            <v>已竣工</v>
          </cell>
          <cell r="K62">
            <v>8000</v>
          </cell>
        </row>
        <row r="63">
          <cell r="E63" t="str">
            <v>432325196008094797</v>
          </cell>
          <cell r="F63" t="str">
            <v>1</v>
          </cell>
          <cell r="G63" t="str">
            <v>分散供养特工人员</v>
          </cell>
          <cell r="H63" t="str">
            <v>D级危房</v>
          </cell>
          <cell r="I63" t="str">
            <v>新建</v>
          </cell>
          <cell r="J63" t="str">
            <v>已竣工</v>
          </cell>
          <cell r="K63">
            <v>31000</v>
          </cell>
        </row>
        <row r="64">
          <cell r="E64" t="str">
            <v>432325195705074797</v>
          </cell>
          <cell r="F64" t="str">
            <v>1</v>
          </cell>
          <cell r="G64" t="str">
            <v>分散供养特工人员</v>
          </cell>
          <cell r="H64" t="str">
            <v>D级危房</v>
          </cell>
          <cell r="I64" t="str">
            <v>置换</v>
          </cell>
          <cell r="J64" t="str">
            <v>已竣工</v>
          </cell>
          <cell r="K64">
            <v>31000</v>
          </cell>
        </row>
        <row r="65">
          <cell r="E65" t="str">
            <v>432325195508284795</v>
          </cell>
          <cell r="F65" t="str">
            <v>3</v>
          </cell>
          <cell r="G65" t="str">
            <v>建档立卡贫困户</v>
          </cell>
          <cell r="H65" t="str">
            <v>C级危房</v>
          </cell>
          <cell r="I65" t="str">
            <v>修缮</v>
          </cell>
          <cell r="J65" t="str">
            <v>已竣工</v>
          </cell>
          <cell r="K65">
            <v>12000</v>
          </cell>
        </row>
        <row r="66">
          <cell r="E66" t="str">
            <v>430922194805085124</v>
          </cell>
          <cell r="F66">
            <v>5</v>
          </cell>
          <cell r="G66" t="str">
            <v>贫困残疾人家庭</v>
          </cell>
          <cell r="H66" t="str">
            <v>C级危房</v>
          </cell>
          <cell r="I66" t="str">
            <v>修缮</v>
          </cell>
          <cell r="J66" t="str">
            <v>已竣工</v>
          </cell>
          <cell r="K66">
            <v>8000</v>
          </cell>
        </row>
        <row r="67">
          <cell r="E67" t="str">
            <v>432325196402105415</v>
          </cell>
          <cell r="F67">
            <v>5</v>
          </cell>
          <cell r="G67" t="str">
            <v>建档立卡贫困户</v>
          </cell>
          <cell r="H67" t="str">
            <v>C级危房</v>
          </cell>
          <cell r="I67" t="str">
            <v>新建</v>
          </cell>
          <cell r="J67" t="str">
            <v>已竣工</v>
          </cell>
          <cell r="K67">
            <v>27000</v>
          </cell>
        </row>
        <row r="68">
          <cell r="E68" t="str">
            <v>432325195709105415</v>
          </cell>
          <cell r="F68">
            <v>1</v>
          </cell>
          <cell r="G68" t="str">
            <v>分散供养特工人员</v>
          </cell>
          <cell r="H68" t="str">
            <v>C级危房</v>
          </cell>
          <cell r="I68" t="str">
            <v>修缮</v>
          </cell>
          <cell r="J68" t="str">
            <v>未开工</v>
          </cell>
        </row>
        <row r="69">
          <cell r="E69" t="str">
            <v>432325195108255418</v>
          </cell>
          <cell r="F69">
            <v>4</v>
          </cell>
          <cell r="G69" t="str">
            <v>低保户</v>
          </cell>
          <cell r="H69" t="str">
            <v>D级危房</v>
          </cell>
          <cell r="I69" t="str">
            <v>新建</v>
          </cell>
          <cell r="J69" t="str">
            <v>已竣工</v>
          </cell>
          <cell r="K69">
            <v>27000</v>
          </cell>
        </row>
        <row r="70">
          <cell r="E70" t="str">
            <v>432325197408135433</v>
          </cell>
          <cell r="F70">
            <v>1</v>
          </cell>
          <cell r="G70" t="str">
            <v>分散供养特工人员</v>
          </cell>
          <cell r="H70" t="str">
            <v>无房户</v>
          </cell>
          <cell r="I70" t="str">
            <v>新建</v>
          </cell>
          <cell r="J70" t="str">
            <v>已竣工</v>
          </cell>
          <cell r="K70">
            <v>31000</v>
          </cell>
        </row>
        <row r="71">
          <cell r="E71" t="str">
            <v>432325196010125417</v>
          </cell>
          <cell r="F71">
            <v>1</v>
          </cell>
          <cell r="G71" t="str">
            <v>分散供养特工人员</v>
          </cell>
          <cell r="H71" t="str">
            <v>无房户</v>
          </cell>
          <cell r="I71" t="str">
            <v>新建</v>
          </cell>
          <cell r="J71" t="str">
            <v>已竣工</v>
          </cell>
          <cell r="K71">
            <v>31000</v>
          </cell>
        </row>
        <row r="72">
          <cell r="E72" t="str">
            <v>432325195911135212</v>
          </cell>
          <cell r="F72">
            <v>1</v>
          </cell>
          <cell r="G72" t="str">
            <v>分散供养特工人员</v>
          </cell>
          <cell r="H72" t="str">
            <v>C级危房</v>
          </cell>
          <cell r="I72" t="str">
            <v>修缮</v>
          </cell>
          <cell r="J72" t="str">
            <v>已竣工</v>
          </cell>
          <cell r="K72">
            <v>9000</v>
          </cell>
        </row>
        <row r="73">
          <cell r="E73" t="str">
            <v>430922198009274619</v>
          </cell>
          <cell r="F73">
            <v>1</v>
          </cell>
          <cell r="G73" t="str">
            <v>分散供养特工人员</v>
          </cell>
          <cell r="H73" t="str">
            <v>无房户</v>
          </cell>
          <cell r="I73" t="str">
            <v>新建</v>
          </cell>
          <cell r="J73" t="str">
            <v>已竣工</v>
          </cell>
          <cell r="K73">
            <v>31000</v>
          </cell>
        </row>
        <row r="74">
          <cell r="E74" t="str">
            <v>432325195912155215</v>
          </cell>
          <cell r="F74">
            <v>1</v>
          </cell>
          <cell r="G74" t="str">
            <v>分散供养特工人员</v>
          </cell>
          <cell r="H74" t="str">
            <v>D级危房</v>
          </cell>
          <cell r="I74" t="str">
            <v>修缮</v>
          </cell>
          <cell r="J74" t="str">
            <v>已竣工</v>
          </cell>
          <cell r="K74">
            <v>11000</v>
          </cell>
        </row>
        <row r="75">
          <cell r="E75" t="str">
            <v>43092219800929461X</v>
          </cell>
          <cell r="F75">
            <v>1</v>
          </cell>
          <cell r="G75" t="str">
            <v>分散供养特工人员</v>
          </cell>
          <cell r="H75" t="str">
            <v>C级危房</v>
          </cell>
          <cell r="I75" t="str">
            <v>修缮</v>
          </cell>
          <cell r="J75" t="str">
            <v>已竣工</v>
          </cell>
          <cell r="K75">
            <v>11000</v>
          </cell>
        </row>
        <row r="76">
          <cell r="E76" t="str">
            <v>432325197404185214</v>
          </cell>
          <cell r="F76">
            <v>4</v>
          </cell>
          <cell r="G76" t="str">
            <v>建档立卡贫困户</v>
          </cell>
          <cell r="H76" t="str">
            <v>D级危房</v>
          </cell>
          <cell r="I76" t="str">
            <v>新建</v>
          </cell>
          <cell r="J76" t="str">
            <v>已竣工</v>
          </cell>
          <cell r="K76">
            <v>27000</v>
          </cell>
        </row>
        <row r="77">
          <cell r="E77" t="str">
            <v>43232519680321521X</v>
          </cell>
          <cell r="F77">
            <v>1</v>
          </cell>
          <cell r="G77" t="str">
            <v>分散供养特工人员</v>
          </cell>
          <cell r="H77" t="str">
            <v>C级危房</v>
          </cell>
          <cell r="I77" t="str">
            <v>修缮</v>
          </cell>
          <cell r="J77" t="str">
            <v>已竣工</v>
          </cell>
          <cell r="K77">
            <v>9000</v>
          </cell>
        </row>
        <row r="78">
          <cell r="E78" t="str">
            <v>432325196812245218</v>
          </cell>
          <cell r="F78">
            <v>2</v>
          </cell>
          <cell r="G78" t="str">
            <v>贫困残疾人家庭</v>
          </cell>
          <cell r="H78" t="str">
            <v>C级危房</v>
          </cell>
          <cell r="I78" t="str">
            <v>修缮</v>
          </cell>
          <cell r="J78" t="str">
            <v>已竣工</v>
          </cell>
          <cell r="K78">
            <v>11000</v>
          </cell>
        </row>
        <row r="79">
          <cell r="E79" t="str">
            <v>43232519480610521X</v>
          </cell>
          <cell r="F79">
            <v>1</v>
          </cell>
          <cell r="G79" t="str">
            <v>分散供养特工人员</v>
          </cell>
          <cell r="H79" t="str">
            <v>C级危房</v>
          </cell>
          <cell r="I79" t="str">
            <v>修缮</v>
          </cell>
          <cell r="J79" t="str">
            <v>已竣工</v>
          </cell>
          <cell r="K79">
            <v>9000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>
        <row r="3">
          <cell r="E3" t="str">
            <v>432325194205105230</v>
          </cell>
          <cell r="F3">
            <v>3</v>
          </cell>
          <cell r="G3" t="str">
            <v>其他脱贫户</v>
          </cell>
          <cell r="H3" t="str">
            <v>C级危房</v>
          </cell>
          <cell r="I3" t="str">
            <v>修缮</v>
          </cell>
        </row>
        <row r="4">
          <cell r="E4" t="str">
            <v>432325195301115222</v>
          </cell>
          <cell r="F4">
            <v>2</v>
          </cell>
          <cell r="G4" t="str">
            <v>其他脱贫户</v>
          </cell>
          <cell r="H4" t="str">
            <v>C级危房</v>
          </cell>
          <cell r="I4" t="str">
            <v>修缮</v>
          </cell>
        </row>
        <row r="5">
          <cell r="E5" t="str">
            <v>432325196811044799</v>
          </cell>
          <cell r="F5">
            <v>2</v>
          </cell>
          <cell r="G5" t="str">
            <v>其他脱贫户</v>
          </cell>
          <cell r="H5" t="str">
            <v>C级危房</v>
          </cell>
          <cell r="I5" t="str">
            <v>修缮</v>
          </cell>
        </row>
        <row r="6">
          <cell r="E6" t="str">
            <v>432325197408014797</v>
          </cell>
          <cell r="F6">
            <v>5</v>
          </cell>
          <cell r="G6" t="str">
            <v>其他脱贫户</v>
          </cell>
          <cell r="H6" t="str">
            <v>D级危房</v>
          </cell>
          <cell r="I6" t="str">
            <v>新建</v>
          </cell>
        </row>
        <row r="7">
          <cell r="E7" t="str">
            <v>430922200408159626</v>
          </cell>
          <cell r="F7">
            <v>2</v>
          </cell>
          <cell r="G7" t="str">
            <v>低保户</v>
          </cell>
          <cell r="H7" t="str">
            <v>无房户</v>
          </cell>
          <cell r="I7" t="str">
            <v>新建</v>
          </cell>
        </row>
        <row r="8">
          <cell r="E8" t="str">
            <v>432325196511045052</v>
          </cell>
          <cell r="F8">
            <v>4</v>
          </cell>
          <cell r="G8" t="str">
            <v>低保户</v>
          </cell>
          <cell r="H8" t="str">
            <v>C级危房</v>
          </cell>
          <cell r="I8" t="str">
            <v>修缮</v>
          </cell>
        </row>
        <row r="9">
          <cell r="E9" t="str">
            <v>432325196108154742</v>
          </cell>
          <cell r="F9">
            <v>4</v>
          </cell>
          <cell r="G9" t="str">
            <v>其他脱贫户</v>
          </cell>
          <cell r="H9" t="str">
            <v>C级危房</v>
          </cell>
          <cell r="I9" t="str">
            <v>修缮</v>
          </cell>
        </row>
        <row r="10">
          <cell r="E10" t="str">
            <v>432325196002195415</v>
          </cell>
          <cell r="F10" t="str">
            <v>1</v>
          </cell>
          <cell r="G10" t="str">
            <v>分散供养特工人员</v>
          </cell>
          <cell r="H10" t="str">
            <v>D级危房</v>
          </cell>
          <cell r="I10" t="str">
            <v>新建</v>
          </cell>
        </row>
        <row r="11">
          <cell r="E11" t="str">
            <v>432325195202065418</v>
          </cell>
          <cell r="F11" t="str">
            <v>1</v>
          </cell>
          <cell r="G11" t="str">
            <v>低保户</v>
          </cell>
          <cell r="H11" t="str">
            <v>D级危房</v>
          </cell>
          <cell r="I11" t="str">
            <v>置换</v>
          </cell>
        </row>
        <row r="12">
          <cell r="E12" t="str">
            <v>43232519620908478X</v>
          </cell>
          <cell r="F12">
            <v>3</v>
          </cell>
        </row>
        <row r="12">
          <cell r="H12" t="str">
            <v>C级危房</v>
          </cell>
          <cell r="I12" t="str">
            <v>修缮</v>
          </cell>
        </row>
        <row r="13">
          <cell r="E13" t="str">
            <v>432325196402174795</v>
          </cell>
          <cell r="F13" t="str">
            <v>3</v>
          </cell>
          <cell r="G13" t="str">
            <v>其他脱贫户</v>
          </cell>
          <cell r="H13" t="str">
            <v>C级危房</v>
          </cell>
          <cell r="I13" t="str">
            <v>修缮</v>
          </cell>
        </row>
        <row r="14">
          <cell r="E14" t="str">
            <v>432325197703184799</v>
          </cell>
          <cell r="F14" t="str">
            <v>5</v>
          </cell>
          <cell r="G14" t="str">
            <v>其他脱贫户</v>
          </cell>
          <cell r="H14" t="str">
            <v>C级危房</v>
          </cell>
          <cell r="I14" t="str">
            <v>修缮</v>
          </cell>
        </row>
        <row r="15">
          <cell r="E15" t="str">
            <v>432325197402134798</v>
          </cell>
          <cell r="F15">
            <v>1</v>
          </cell>
          <cell r="G15" t="str">
            <v>其他脱贫户</v>
          </cell>
          <cell r="H15" t="str">
            <v>D级危房</v>
          </cell>
          <cell r="I15" t="str">
            <v>新建</v>
          </cell>
        </row>
        <row r="16">
          <cell r="E16" t="str">
            <v>430922194606150018</v>
          </cell>
          <cell r="F16" t="str">
            <v>4</v>
          </cell>
          <cell r="G16" t="str">
            <v>其他脱贫户</v>
          </cell>
          <cell r="H16" t="str">
            <v>C级危房</v>
          </cell>
          <cell r="I16" t="str">
            <v>修缮</v>
          </cell>
        </row>
        <row r="17">
          <cell r="E17" t="str">
            <v>432325196907144815</v>
          </cell>
          <cell r="F17" t="str">
            <v>5</v>
          </cell>
          <cell r="G17" t="str">
            <v>低保户</v>
          </cell>
          <cell r="H17" t="str">
            <v>D级危房</v>
          </cell>
          <cell r="I17" t="str">
            <v>新建</v>
          </cell>
        </row>
        <row r="18">
          <cell r="E18" t="str">
            <v>432325195701094790</v>
          </cell>
          <cell r="F18">
            <v>4</v>
          </cell>
          <cell r="G18" t="str">
            <v>其他脱贫户</v>
          </cell>
          <cell r="H18" t="str">
            <v>C级危房</v>
          </cell>
          <cell r="I18" t="str">
            <v>修缮</v>
          </cell>
        </row>
        <row r="19">
          <cell r="E19" t="str">
            <v>432325195303054793</v>
          </cell>
          <cell r="F19">
            <v>1</v>
          </cell>
          <cell r="G19" t="str">
            <v>分散供养特工人员</v>
          </cell>
          <cell r="H19" t="str">
            <v>无房户</v>
          </cell>
          <cell r="I19" t="str">
            <v>新建</v>
          </cell>
        </row>
        <row r="20">
          <cell r="E20" t="str">
            <v>430922195711054612</v>
          </cell>
          <cell r="F20">
            <v>1</v>
          </cell>
          <cell r="G20" t="str">
            <v>分散供养特工人员</v>
          </cell>
          <cell r="H20" t="str">
            <v>C级危房</v>
          </cell>
          <cell r="I20" t="str">
            <v>修缮</v>
          </cell>
        </row>
        <row r="21">
          <cell r="E21" t="str">
            <v>432325194611175218</v>
          </cell>
          <cell r="F21">
            <v>2</v>
          </cell>
          <cell r="G21" t="str">
            <v>低保户</v>
          </cell>
          <cell r="H21" t="str">
            <v>C级危房</v>
          </cell>
          <cell r="I21" t="str">
            <v>修缮</v>
          </cell>
        </row>
        <row r="22">
          <cell r="E22" t="str">
            <v>43232519491018523X</v>
          </cell>
          <cell r="F22">
            <v>1</v>
          </cell>
          <cell r="G22" t="str">
            <v>分散供养特工人员</v>
          </cell>
          <cell r="H22" t="str">
            <v>C级危房</v>
          </cell>
          <cell r="I22" t="str">
            <v>新建</v>
          </cell>
        </row>
        <row r="23">
          <cell r="E23" t="str">
            <v>432325194905235212</v>
          </cell>
          <cell r="F23">
            <v>3</v>
          </cell>
          <cell r="G23" t="str">
            <v>严重困难家庭</v>
          </cell>
          <cell r="H23" t="str">
            <v>C级危房</v>
          </cell>
          <cell r="I23" t="str">
            <v>修缮</v>
          </cell>
        </row>
        <row r="24">
          <cell r="E24" t="str">
            <v>432325195708085213</v>
          </cell>
          <cell r="F24">
            <v>1</v>
          </cell>
          <cell r="G24" t="str">
            <v>分散供养特工人员</v>
          </cell>
          <cell r="H24" t="str">
            <v>C级危房</v>
          </cell>
          <cell r="I24" t="str">
            <v>修缮</v>
          </cell>
        </row>
        <row r="25">
          <cell r="E25" t="str">
            <v>432325195505065415</v>
          </cell>
          <cell r="F25">
            <v>1</v>
          </cell>
          <cell r="G25" t="str">
            <v>分散供养特工人员</v>
          </cell>
          <cell r="H25" t="str">
            <v>无房户</v>
          </cell>
          <cell r="I25" t="str">
            <v>新建</v>
          </cell>
        </row>
        <row r="26">
          <cell r="E26" t="str">
            <v>432325196307285059</v>
          </cell>
          <cell r="F26">
            <v>2</v>
          </cell>
          <cell r="G26" t="str">
            <v>低保户</v>
          </cell>
          <cell r="H26" t="str">
            <v>C级危房</v>
          </cell>
          <cell r="I26" t="str">
            <v>修缮</v>
          </cell>
        </row>
        <row r="27">
          <cell r="E27" t="str">
            <v>430922198509204617</v>
          </cell>
          <cell r="F27">
            <v>2</v>
          </cell>
          <cell r="G27" t="str">
            <v>严重困难家庭</v>
          </cell>
          <cell r="H27" t="str">
            <v>C级危房</v>
          </cell>
          <cell r="I27" t="str">
            <v>修缮</v>
          </cell>
        </row>
        <row r="28">
          <cell r="E28" t="str">
            <v>432325194704145050</v>
          </cell>
          <cell r="F28">
            <v>3</v>
          </cell>
          <cell r="G28" t="str">
            <v>严重困难家庭</v>
          </cell>
          <cell r="H28" t="str">
            <v>C级危房</v>
          </cell>
          <cell r="I28" t="str">
            <v>修缮</v>
          </cell>
        </row>
        <row r="29">
          <cell r="E29" t="str">
            <v>432325197210115090</v>
          </cell>
          <cell r="F29">
            <v>6</v>
          </cell>
          <cell r="G29" t="str">
            <v>其他脱贫户</v>
          </cell>
          <cell r="H29" t="str">
            <v>C级危房</v>
          </cell>
          <cell r="I29" t="str">
            <v>修缮</v>
          </cell>
        </row>
        <row r="30">
          <cell r="E30" t="str">
            <v>432325196508095059</v>
          </cell>
          <cell r="F30">
            <v>1</v>
          </cell>
          <cell r="G30" t="str">
            <v>分散供养特工人员</v>
          </cell>
          <cell r="H30" t="str">
            <v>D级危房</v>
          </cell>
          <cell r="I30" t="str">
            <v>新建</v>
          </cell>
        </row>
        <row r="31">
          <cell r="E31" t="str">
            <v>432325194111085216</v>
          </cell>
          <cell r="F31">
            <v>5</v>
          </cell>
        </row>
        <row r="31">
          <cell r="H31" t="str">
            <v>D级危房</v>
          </cell>
          <cell r="I31" t="str">
            <v>新建</v>
          </cell>
        </row>
        <row r="32">
          <cell r="E32" t="str">
            <v>432325193312175213</v>
          </cell>
          <cell r="F32">
            <v>1</v>
          </cell>
          <cell r="G32" t="str">
            <v>分散供养特工人员</v>
          </cell>
          <cell r="H32" t="str">
            <v>无房户</v>
          </cell>
          <cell r="I32" t="str">
            <v>新建</v>
          </cell>
        </row>
        <row r="33">
          <cell r="E33" t="str">
            <v>432325197310015417</v>
          </cell>
          <cell r="F33">
            <v>2</v>
          </cell>
          <cell r="G33" t="str">
            <v>其他脱贫户</v>
          </cell>
          <cell r="H33" t="str">
            <v>C级危房</v>
          </cell>
          <cell r="I33" t="str">
            <v>修缮</v>
          </cell>
        </row>
        <row r="34">
          <cell r="E34" t="str">
            <v>432325194711185413</v>
          </cell>
          <cell r="F34">
            <v>5</v>
          </cell>
          <cell r="G34" t="str">
            <v>其他脱贫户</v>
          </cell>
          <cell r="H34" t="str">
            <v>C级危房</v>
          </cell>
          <cell r="I34" t="str">
            <v>修缮</v>
          </cell>
        </row>
        <row r="35">
          <cell r="E35" t="str">
            <v>432325194610205446</v>
          </cell>
          <cell r="F35">
            <v>1</v>
          </cell>
          <cell r="G35" t="str">
            <v>其他脱贫户</v>
          </cell>
          <cell r="H35" t="str">
            <v>C级危房</v>
          </cell>
          <cell r="I35" t="str">
            <v>修缮</v>
          </cell>
        </row>
        <row r="36">
          <cell r="E36" t="str">
            <v>432325195010115417</v>
          </cell>
          <cell r="F36">
            <v>6</v>
          </cell>
          <cell r="G36" t="str">
            <v>低保户</v>
          </cell>
          <cell r="H36" t="str">
            <v>D级危房</v>
          </cell>
          <cell r="I36" t="str">
            <v>修缮</v>
          </cell>
        </row>
        <row r="37">
          <cell r="E37" t="str">
            <v>432325195011095411</v>
          </cell>
          <cell r="F37">
            <v>1</v>
          </cell>
          <cell r="G37" t="str">
            <v>分散供养特工人员</v>
          </cell>
          <cell r="H37" t="str">
            <v>D级危房</v>
          </cell>
          <cell r="I37" t="str">
            <v>新建</v>
          </cell>
        </row>
        <row r="38">
          <cell r="E38" t="str">
            <v>432325196208235419</v>
          </cell>
          <cell r="F38">
            <v>1</v>
          </cell>
          <cell r="G38" t="str">
            <v>分散供养特工人员</v>
          </cell>
          <cell r="H38" t="str">
            <v>无房户</v>
          </cell>
          <cell r="I38" t="str">
            <v>新建</v>
          </cell>
        </row>
        <row r="39">
          <cell r="E39" t="str">
            <v>432325194312025228</v>
          </cell>
          <cell r="F39" t="str">
            <v>3</v>
          </cell>
        </row>
        <row r="39">
          <cell r="H39" t="str">
            <v>D级危房</v>
          </cell>
          <cell r="I39" t="str">
            <v>修缮</v>
          </cell>
        </row>
        <row r="40">
          <cell r="E40" t="str">
            <v>430922198504094623</v>
          </cell>
          <cell r="F40" t="str">
            <v>1</v>
          </cell>
          <cell r="G40" t="str">
            <v>分散供养特工人员</v>
          </cell>
          <cell r="H40" t="str">
            <v>C级危房</v>
          </cell>
          <cell r="I40" t="str">
            <v>修缮</v>
          </cell>
        </row>
        <row r="41">
          <cell r="E41" t="str">
            <v>430922199008284668</v>
          </cell>
          <cell r="F41" t="str">
            <v>1</v>
          </cell>
        </row>
        <row r="41">
          <cell r="H41" t="str">
            <v>C级危房</v>
          </cell>
          <cell r="I41" t="str">
            <v>修缮</v>
          </cell>
        </row>
        <row r="42">
          <cell r="E42" t="str">
            <v>432325195502035210</v>
          </cell>
          <cell r="F42" t="str">
            <v>4</v>
          </cell>
          <cell r="G42" t="str">
            <v>低保户</v>
          </cell>
          <cell r="H42" t="str">
            <v>C级危房</v>
          </cell>
          <cell r="I42" t="str">
            <v>修缮</v>
          </cell>
        </row>
        <row r="43">
          <cell r="E43" t="str">
            <v>432325197309075236</v>
          </cell>
          <cell r="F43" t="str">
            <v>5</v>
          </cell>
          <cell r="G43" t="str">
            <v>低保户</v>
          </cell>
          <cell r="H43" t="str">
            <v>C级危房</v>
          </cell>
          <cell r="I43" t="str">
            <v>修缮</v>
          </cell>
        </row>
        <row r="44">
          <cell r="E44" t="str">
            <v>432325196302045216</v>
          </cell>
          <cell r="F44" t="str">
            <v>3</v>
          </cell>
          <cell r="G44" t="str">
            <v>低保户</v>
          </cell>
          <cell r="H44" t="str">
            <v>C级危房</v>
          </cell>
          <cell r="I44" t="str">
            <v>修缮</v>
          </cell>
        </row>
        <row r="45">
          <cell r="E45" t="str">
            <v>432325194610185051</v>
          </cell>
          <cell r="F45">
            <v>2</v>
          </cell>
          <cell r="G45" t="str">
            <v>严重困难家庭</v>
          </cell>
          <cell r="H45" t="str">
            <v>C级危房</v>
          </cell>
          <cell r="I45" t="str">
            <v>修缮</v>
          </cell>
        </row>
        <row r="46">
          <cell r="E46" t="str">
            <v>432325193812095041</v>
          </cell>
        </row>
        <row r="46">
          <cell r="G46" t="str">
            <v>严重困难家庭</v>
          </cell>
          <cell r="H46" t="str">
            <v>C级危房</v>
          </cell>
          <cell r="I46" t="str">
            <v>修缮</v>
          </cell>
        </row>
        <row r="47">
          <cell r="E47" t="str">
            <v>432325193603264785</v>
          </cell>
          <cell r="F47">
            <v>2</v>
          </cell>
          <cell r="G47" t="str">
            <v>其他脱贫户</v>
          </cell>
          <cell r="H47" t="str">
            <v>D级危房</v>
          </cell>
          <cell r="I47" t="str">
            <v>修缮</v>
          </cell>
        </row>
        <row r="48">
          <cell r="E48" t="str">
            <v>432325196005085051</v>
          </cell>
          <cell r="F48">
            <v>1</v>
          </cell>
          <cell r="G48" t="str">
            <v>分散供养特工人员</v>
          </cell>
          <cell r="H48" t="str">
            <v>无房户</v>
          </cell>
          <cell r="I48" t="str">
            <v>新建</v>
          </cell>
        </row>
        <row r="49">
          <cell r="E49" t="str">
            <v>432325197102115050</v>
          </cell>
          <cell r="F49">
            <v>3</v>
          </cell>
          <cell r="G49" t="str">
            <v>其他脱贫户</v>
          </cell>
          <cell r="H49" t="str">
            <v>C级危房</v>
          </cell>
          <cell r="I49" t="str">
            <v>新建</v>
          </cell>
        </row>
        <row r="50">
          <cell r="E50" t="str">
            <v>432325196302095061</v>
          </cell>
          <cell r="F50">
            <v>3</v>
          </cell>
          <cell r="G50" t="str">
            <v>其他脱贫户</v>
          </cell>
          <cell r="H50" t="str">
            <v>C级危房</v>
          </cell>
          <cell r="I50" t="str">
            <v>修缮</v>
          </cell>
        </row>
        <row r="51">
          <cell r="E51" t="str">
            <v>432325197812175066</v>
          </cell>
          <cell r="F51">
            <v>3</v>
          </cell>
        </row>
        <row r="51">
          <cell r="H51" t="str">
            <v>C级危房</v>
          </cell>
          <cell r="I51" t="str">
            <v>修缮</v>
          </cell>
        </row>
        <row r="52">
          <cell r="E52" t="str">
            <v>432325194901055046</v>
          </cell>
          <cell r="F52">
            <v>4</v>
          </cell>
        </row>
        <row r="52">
          <cell r="H52" t="str">
            <v>C级危房</v>
          </cell>
          <cell r="I52" t="str">
            <v>修缮</v>
          </cell>
        </row>
        <row r="53">
          <cell r="E53" t="str">
            <v>432325197309305070</v>
          </cell>
          <cell r="F53">
            <v>4</v>
          </cell>
          <cell r="G53" t="str">
            <v>其他脱贫户</v>
          </cell>
          <cell r="H53" t="str">
            <v>C级危房</v>
          </cell>
          <cell r="I53" t="str">
            <v>修缮</v>
          </cell>
        </row>
        <row r="54">
          <cell r="E54" t="str">
            <v>432325196112245049</v>
          </cell>
          <cell r="F54">
            <v>4</v>
          </cell>
        </row>
        <row r="54">
          <cell r="H54" t="str">
            <v>C级危房</v>
          </cell>
          <cell r="I54" t="str">
            <v>修缮</v>
          </cell>
        </row>
        <row r="55">
          <cell r="E55" t="str">
            <v>432325196008094797</v>
          </cell>
          <cell r="F55" t="str">
            <v>1</v>
          </cell>
          <cell r="G55" t="str">
            <v>分散供养特工人员</v>
          </cell>
          <cell r="H55" t="str">
            <v>D级危房</v>
          </cell>
          <cell r="I55" t="str">
            <v>新建</v>
          </cell>
        </row>
        <row r="56">
          <cell r="E56" t="str">
            <v>432325195705074797</v>
          </cell>
          <cell r="F56" t="str">
            <v>1</v>
          </cell>
          <cell r="G56" t="str">
            <v>分散供养特工人员</v>
          </cell>
          <cell r="H56" t="str">
            <v>D级危房</v>
          </cell>
          <cell r="I56" t="str">
            <v>置换</v>
          </cell>
        </row>
        <row r="57">
          <cell r="E57" t="str">
            <v>432325195508284795</v>
          </cell>
          <cell r="F57" t="str">
            <v>3</v>
          </cell>
          <cell r="G57" t="str">
            <v>其他脱贫户</v>
          </cell>
          <cell r="H57" t="str">
            <v>C级危房</v>
          </cell>
          <cell r="I57" t="str">
            <v>修缮</v>
          </cell>
        </row>
        <row r="58">
          <cell r="E58" t="str">
            <v>430922194805085124</v>
          </cell>
          <cell r="F58">
            <v>5</v>
          </cell>
        </row>
        <row r="58">
          <cell r="H58" t="str">
            <v>C级危房</v>
          </cell>
          <cell r="I58" t="str">
            <v>修缮</v>
          </cell>
        </row>
        <row r="59">
          <cell r="E59" t="str">
            <v>432325196402105415</v>
          </cell>
          <cell r="F59">
            <v>5</v>
          </cell>
          <cell r="G59" t="str">
            <v>其他脱贫户</v>
          </cell>
          <cell r="H59" t="str">
            <v>C级危房</v>
          </cell>
          <cell r="I59" t="str">
            <v>新建</v>
          </cell>
        </row>
        <row r="60">
          <cell r="E60" t="str">
            <v>432325195709105415</v>
          </cell>
          <cell r="F60">
            <v>1</v>
          </cell>
          <cell r="G60" t="str">
            <v>分散供养特工人员</v>
          </cell>
          <cell r="H60" t="str">
            <v>C级危房</v>
          </cell>
          <cell r="I60" t="str">
            <v>修缮</v>
          </cell>
        </row>
        <row r="61">
          <cell r="E61" t="str">
            <v>432325195108255418</v>
          </cell>
          <cell r="F61">
            <v>4</v>
          </cell>
          <cell r="G61" t="str">
            <v>低保户</v>
          </cell>
          <cell r="H61" t="str">
            <v>D级危房</v>
          </cell>
          <cell r="I61" t="str">
            <v>新建</v>
          </cell>
        </row>
        <row r="62">
          <cell r="E62" t="str">
            <v>432325195911135212</v>
          </cell>
          <cell r="F62">
            <v>1</v>
          </cell>
          <cell r="G62" t="str">
            <v>分散供养特工人员</v>
          </cell>
          <cell r="H62" t="str">
            <v>C级危房</v>
          </cell>
          <cell r="I62" t="str">
            <v>修缮</v>
          </cell>
        </row>
        <row r="63">
          <cell r="E63" t="str">
            <v>430922198009274619</v>
          </cell>
          <cell r="F63">
            <v>1</v>
          </cell>
          <cell r="G63" t="str">
            <v>分散供养特工人员</v>
          </cell>
          <cell r="H63" t="str">
            <v>无房户</v>
          </cell>
          <cell r="I63" t="str">
            <v>新建</v>
          </cell>
        </row>
        <row r="64">
          <cell r="E64" t="str">
            <v>432325195912155215</v>
          </cell>
          <cell r="F64">
            <v>1</v>
          </cell>
          <cell r="G64" t="str">
            <v>分散供养特工人员</v>
          </cell>
          <cell r="H64" t="str">
            <v>D级危房</v>
          </cell>
          <cell r="I64" t="str">
            <v>修缮</v>
          </cell>
        </row>
        <row r="65">
          <cell r="E65" t="str">
            <v>43092219800929461X</v>
          </cell>
          <cell r="F65">
            <v>1</v>
          </cell>
          <cell r="G65" t="str">
            <v>分散供养特工人员</v>
          </cell>
          <cell r="H65" t="str">
            <v>C级危房</v>
          </cell>
          <cell r="I65" t="str">
            <v>修缮</v>
          </cell>
        </row>
        <row r="66">
          <cell r="E66" t="str">
            <v>432325197404185214</v>
          </cell>
          <cell r="F66">
            <v>4</v>
          </cell>
          <cell r="G66" t="str">
            <v>其他脱贫户</v>
          </cell>
          <cell r="H66" t="str">
            <v>D级危房</v>
          </cell>
          <cell r="I66" t="str">
            <v>新建</v>
          </cell>
        </row>
        <row r="67">
          <cell r="E67" t="str">
            <v>43232519680321521X</v>
          </cell>
          <cell r="F67">
            <v>1</v>
          </cell>
          <cell r="G67" t="str">
            <v>分散供养特工人员</v>
          </cell>
          <cell r="H67" t="str">
            <v>C级危房</v>
          </cell>
          <cell r="I67" t="str">
            <v>修缮</v>
          </cell>
        </row>
        <row r="68">
          <cell r="E68" t="str">
            <v>432325196812245218</v>
          </cell>
          <cell r="F68">
            <v>2</v>
          </cell>
        </row>
        <row r="68">
          <cell r="H68" t="str">
            <v>C级危房</v>
          </cell>
          <cell r="I68" t="str">
            <v>修缮</v>
          </cell>
        </row>
        <row r="69">
          <cell r="E69" t="str">
            <v>43232519480610521X</v>
          </cell>
          <cell r="F69">
            <v>1</v>
          </cell>
          <cell r="G69" t="str">
            <v>分散供养特工人员</v>
          </cell>
          <cell r="H69" t="str">
            <v>C级危房</v>
          </cell>
          <cell r="I69" t="str">
            <v>修缮</v>
          </cell>
        </row>
        <row r="70">
          <cell r="E70" t="str">
            <v>432325194810245215</v>
          </cell>
          <cell r="F70">
            <v>4</v>
          </cell>
        </row>
        <row r="70">
          <cell r="H70" t="str">
            <v>D级危房</v>
          </cell>
          <cell r="I70" t="str">
            <v>新建</v>
          </cell>
        </row>
        <row r="71">
          <cell r="E71" t="str">
            <v>432325196702235051</v>
          </cell>
          <cell r="F71">
            <v>4</v>
          </cell>
        </row>
        <row r="71">
          <cell r="H71" t="str">
            <v>C级危房</v>
          </cell>
          <cell r="I71" t="str">
            <v>修缮</v>
          </cell>
        </row>
        <row r="72">
          <cell r="E72" t="str">
            <v>432325196512205054</v>
          </cell>
          <cell r="F72">
            <v>2</v>
          </cell>
          <cell r="G72" t="str">
            <v>其他脱贫户</v>
          </cell>
          <cell r="H72" t="str">
            <v>D级危房</v>
          </cell>
          <cell r="I72" t="str">
            <v>修缮</v>
          </cell>
        </row>
        <row r="73">
          <cell r="E73" t="str">
            <v>432325195712235042</v>
          </cell>
          <cell r="F73">
            <v>3</v>
          </cell>
          <cell r="G73" t="str">
            <v>低保户</v>
          </cell>
          <cell r="H73" t="str">
            <v>C级危房</v>
          </cell>
          <cell r="I73" t="str">
            <v>修缮</v>
          </cell>
        </row>
        <row r="74">
          <cell r="E74" t="str">
            <v>432325197408135433</v>
          </cell>
          <cell r="F74">
            <v>1</v>
          </cell>
          <cell r="G74" t="str">
            <v>分散供养特工人员</v>
          </cell>
          <cell r="H74" t="str">
            <v>无房户</v>
          </cell>
          <cell r="I74" t="str">
            <v>新建</v>
          </cell>
        </row>
        <row r="75">
          <cell r="E75" t="str">
            <v>432325196601185438</v>
          </cell>
          <cell r="F75">
            <v>2</v>
          </cell>
          <cell r="G75" t="str">
            <v>低保户</v>
          </cell>
          <cell r="H75" t="str">
            <v>D级危房</v>
          </cell>
          <cell r="I75" t="str">
            <v>新建</v>
          </cell>
        </row>
        <row r="76">
          <cell r="E76" t="str">
            <v>432325194609025413</v>
          </cell>
          <cell r="F76">
            <v>4</v>
          </cell>
          <cell r="G76" t="str">
            <v>低保户</v>
          </cell>
          <cell r="H76" t="str">
            <v>D级危房</v>
          </cell>
          <cell r="I76" t="str">
            <v>新建</v>
          </cell>
        </row>
        <row r="77">
          <cell r="E77" t="str">
            <v>432325194211115435</v>
          </cell>
          <cell r="F77">
            <v>1</v>
          </cell>
          <cell r="G77" t="str">
            <v>分散供养特工人员</v>
          </cell>
          <cell r="H77" t="str">
            <v>D级危房</v>
          </cell>
          <cell r="I77" t="str">
            <v>新建</v>
          </cell>
        </row>
        <row r="78">
          <cell r="E78" t="str">
            <v>432325196010125417</v>
          </cell>
          <cell r="F78">
            <v>1</v>
          </cell>
          <cell r="G78" t="str">
            <v>分散供养特工人员</v>
          </cell>
          <cell r="H78" t="str">
            <v>无房户</v>
          </cell>
          <cell r="I78" t="str">
            <v>新建</v>
          </cell>
        </row>
        <row r="79">
          <cell r="E79" t="str">
            <v>432325194509054794</v>
          </cell>
          <cell r="F79">
            <v>1</v>
          </cell>
          <cell r="G79" t="str">
            <v>分散供养特工人员</v>
          </cell>
          <cell r="H79" t="str">
            <v>C级危房</v>
          </cell>
          <cell r="I79" t="str">
            <v>修缮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2"/>
  <sheetViews>
    <sheetView tabSelected="1" topLeftCell="A112" workbookViewId="0">
      <selection activeCell="I295" sqref="I295:I311"/>
    </sheetView>
  </sheetViews>
  <sheetFormatPr defaultColWidth="9" defaultRowHeight="13.5"/>
  <cols>
    <col min="1" max="1" width="9" style="4"/>
    <col min="2" max="2" width="18" style="4" customWidth="1"/>
    <col min="3" max="3" width="20" style="4" customWidth="1"/>
    <col min="4" max="4" width="9" style="5"/>
    <col min="5" max="5" width="19.5" style="5" customWidth="1"/>
    <col min="6" max="6" width="9" style="4"/>
    <col min="7" max="7" width="20.875" style="5" customWidth="1"/>
    <col min="8" max="9" width="11.75" style="4" customWidth="1"/>
    <col min="10" max="10" width="17.5" style="4" customWidth="1"/>
    <col min="11" max="11" width="18.75" style="4" customWidth="1"/>
    <col min="12" max="16384" width="9" style="6"/>
  </cols>
  <sheetData>
    <row r="1" s="1" customFormat="1" ht="35.25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32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3" customFormat="1" ht="19" customHeight="1" spans="1:11">
      <c r="A3" s="9">
        <v>1</v>
      </c>
      <c r="B3" s="9" t="s">
        <v>12</v>
      </c>
      <c r="C3" s="9" t="s">
        <v>13</v>
      </c>
      <c r="D3" s="9" t="s">
        <v>14</v>
      </c>
      <c r="E3" s="10" t="s">
        <v>15</v>
      </c>
      <c r="F3" s="9">
        <v>2</v>
      </c>
      <c r="G3" s="10" t="s">
        <v>16</v>
      </c>
      <c r="H3" s="9" t="s">
        <v>17</v>
      </c>
      <c r="I3" s="9" t="s">
        <v>18</v>
      </c>
      <c r="J3" s="9">
        <v>8000</v>
      </c>
      <c r="K3" s="9"/>
    </row>
    <row r="4" s="3" customFormat="1" ht="19" customHeight="1" spans="1:11">
      <c r="A4" s="9">
        <v>2</v>
      </c>
      <c r="B4" s="9" t="s">
        <v>12</v>
      </c>
      <c r="C4" s="9" t="s">
        <v>19</v>
      </c>
      <c r="D4" s="9" t="s">
        <v>20</v>
      </c>
      <c r="E4" s="11" t="s">
        <v>21</v>
      </c>
      <c r="F4" s="9">
        <v>1</v>
      </c>
      <c r="G4" s="10" t="s">
        <v>22</v>
      </c>
      <c r="H4" s="9" t="s">
        <v>17</v>
      </c>
      <c r="I4" s="9" t="s">
        <v>18</v>
      </c>
      <c r="J4" s="9">
        <v>8000</v>
      </c>
      <c r="K4" s="9"/>
    </row>
    <row r="5" s="3" customFormat="1" ht="19" customHeight="1" spans="1:11">
      <c r="A5" s="9">
        <v>3</v>
      </c>
      <c r="B5" s="9" t="s">
        <v>12</v>
      </c>
      <c r="C5" s="9" t="s">
        <v>23</v>
      </c>
      <c r="D5" s="9" t="s">
        <v>24</v>
      </c>
      <c r="E5" s="10" t="s">
        <v>25</v>
      </c>
      <c r="F5" s="9">
        <v>1</v>
      </c>
      <c r="G5" s="10" t="s">
        <v>22</v>
      </c>
      <c r="H5" s="9" t="s">
        <v>26</v>
      </c>
      <c r="I5" s="9" t="s">
        <v>27</v>
      </c>
      <c r="J5" s="9">
        <v>23000</v>
      </c>
      <c r="K5" s="9"/>
    </row>
    <row r="6" s="3" customFormat="1" ht="19" customHeight="1" spans="1:11">
      <c r="A6" s="9">
        <v>4</v>
      </c>
      <c r="B6" s="9" t="s">
        <v>12</v>
      </c>
      <c r="C6" s="9" t="s">
        <v>23</v>
      </c>
      <c r="D6" s="9" t="s">
        <v>28</v>
      </c>
      <c r="E6" s="10" t="s">
        <v>29</v>
      </c>
      <c r="F6" s="9">
        <v>1</v>
      </c>
      <c r="G6" s="10" t="s">
        <v>22</v>
      </c>
      <c r="H6" s="9" t="s">
        <v>26</v>
      </c>
      <c r="I6" s="9" t="s">
        <v>30</v>
      </c>
      <c r="J6" s="9">
        <v>23000</v>
      </c>
      <c r="K6" s="9"/>
    </row>
    <row r="7" s="3" customFormat="1" ht="19" customHeight="1" spans="1:11">
      <c r="A7" s="9">
        <v>5</v>
      </c>
      <c r="B7" s="9" t="s">
        <v>12</v>
      </c>
      <c r="C7" s="9" t="s">
        <v>23</v>
      </c>
      <c r="D7" s="9" t="s">
        <v>31</v>
      </c>
      <c r="E7" s="10" t="s">
        <v>32</v>
      </c>
      <c r="F7" s="9">
        <v>1</v>
      </c>
      <c r="G7" s="10" t="s">
        <v>16</v>
      </c>
      <c r="H7" s="9" t="s">
        <v>17</v>
      </c>
      <c r="I7" s="9" t="s">
        <v>18</v>
      </c>
      <c r="J7" s="9">
        <v>19000</v>
      </c>
      <c r="K7" s="9"/>
    </row>
    <row r="8" s="3" customFormat="1" ht="19" customHeight="1" spans="1:11">
      <c r="A8" s="9">
        <v>6</v>
      </c>
      <c r="B8" s="9" t="s">
        <v>12</v>
      </c>
      <c r="C8" s="9" t="s">
        <v>23</v>
      </c>
      <c r="D8" s="9" t="s">
        <v>33</v>
      </c>
      <c r="E8" s="10" t="s">
        <v>34</v>
      </c>
      <c r="F8" s="9">
        <v>1</v>
      </c>
      <c r="G8" s="10" t="s">
        <v>16</v>
      </c>
      <c r="H8" s="9" t="s">
        <v>17</v>
      </c>
      <c r="I8" s="9" t="s">
        <v>18</v>
      </c>
      <c r="J8" s="9">
        <v>19000</v>
      </c>
      <c r="K8" s="9"/>
    </row>
    <row r="9" s="3" customFormat="1" ht="19" customHeight="1" spans="1:11">
      <c r="A9" s="9">
        <v>7</v>
      </c>
      <c r="B9" s="9" t="s">
        <v>12</v>
      </c>
      <c r="C9" s="9" t="s">
        <v>35</v>
      </c>
      <c r="D9" s="9" t="s">
        <v>36</v>
      </c>
      <c r="E9" s="10" t="s">
        <v>37</v>
      </c>
      <c r="F9" s="9">
        <v>1</v>
      </c>
      <c r="G9" s="10" t="s">
        <v>22</v>
      </c>
      <c r="H9" s="9" t="s">
        <v>38</v>
      </c>
      <c r="I9" s="9" t="s">
        <v>27</v>
      </c>
      <c r="J9" s="9">
        <v>23000</v>
      </c>
      <c r="K9" s="9"/>
    </row>
    <row r="10" s="3" customFormat="1" ht="19" customHeight="1" spans="1:11">
      <c r="A10" s="9">
        <v>8</v>
      </c>
      <c r="B10" s="10" t="s">
        <v>12</v>
      </c>
      <c r="C10" s="9" t="s">
        <v>39</v>
      </c>
      <c r="D10" s="9" t="s">
        <v>40</v>
      </c>
      <c r="E10" s="10" t="s">
        <v>41</v>
      </c>
      <c r="F10" s="9">
        <v>1</v>
      </c>
      <c r="G10" s="10" t="s">
        <v>22</v>
      </c>
      <c r="H10" s="9" t="s">
        <v>38</v>
      </c>
      <c r="I10" s="9" t="s">
        <v>30</v>
      </c>
      <c r="J10" s="9">
        <v>17000</v>
      </c>
      <c r="K10" s="9"/>
    </row>
    <row r="11" s="3" customFormat="1" ht="19" customHeight="1" spans="1:11">
      <c r="A11" s="9">
        <v>9</v>
      </c>
      <c r="B11" s="9" t="s">
        <v>12</v>
      </c>
      <c r="C11" s="9" t="s">
        <v>35</v>
      </c>
      <c r="D11" s="9" t="s">
        <v>42</v>
      </c>
      <c r="E11" s="10" t="s">
        <v>43</v>
      </c>
      <c r="F11" s="9">
        <v>1</v>
      </c>
      <c r="G11" s="10" t="s">
        <v>22</v>
      </c>
      <c r="H11" s="9" t="s">
        <v>17</v>
      </c>
      <c r="I11" s="9" t="s">
        <v>18</v>
      </c>
      <c r="J11" s="9">
        <v>8000</v>
      </c>
      <c r="K11" s="9"/>
    </row>
    <row r="12" s="3" customFormat="1" ht="19" customHeight="1" spans="1:11">
      <c r="A12" s="9">
        <v>10</v>
      </c>
      <c r="B12" s="9" t="s">
        <v>12</v>
      </c>
      <c r="C12" s="9" t="s">
        <v>44</v>
      </c>
      <c r="D12" s="9" t="s">
        <v>45</v>
      </c>
      <c r="E12" s="10" t="s">
        <v>46</v>
      </c>
      <c r="F12" s="9">
        <v>1</v>
      </c>
      <c r="G12" s="10" t="s">
        <v>22</v>
      </c>
      <c r="H12" s="9" t="s">
        <v>38</v>
      </c>
      <c r="I12" s="9" t="s">
        <v>30</v>
      </c>
      <c r="J12" s="9">
        <v>17000</v>
      </c>
      <c r="K12" s="9"/>
    </row>
    <row r="13" s="3" customFormat="1" ht="19" customHeight="1" spans="1:11">
      <c r="A13" s="9">
        <v>11</v>
      </c>
      <c r="B13" s="9" t="s">
        <v>12</v>
      </c>
      <c r="C13" s="9" t="s">
        <v>44</v>
      </c>
      <c r="D13" s="9" t="s">
        <v>47</v>
      </c>
      <c r="E13" s="10" t="s">
        <v>48</v>
      </c>
      <c r="F13" s="9">
        <v>1</v>
      </c>
      <c r="G13" s="10" t="s">
        <v>22</v>
      </c>
      <c r="H13" s="9" t="s">
        <v>38</v>
      </c>
      <c r="I13" s="9" t="s">
        <v>30</v>
      </c>
      <c r="J13" s="9">
        <v>17000</v>
      </c>
      <c r="K13" s="9"/>
    </row>
    <row r="14" s="3" customFormat="1" ht="19" customHeight="1" spans="1:11">
      <c r="A14" s="9">
        <v>12</v>
      </c>
      <c r="B14" s="9" t="s">
        <v>12</v>
      </c>
      <c r="C14" s="9" t="s">
        <v>49</v>
      </c>
      <c r="D14" s="9" t="s">
        <v>50</v>
      </c>
      <c r="E14" s="10" t="s">
        <v>51</v>
      </c>
      <c r="F14" s="9">
        <v>3</v>
      </c>
      <c r="G14" s="10" t="s">
        <v>16</v>
      </c>
      <c r="H14" s="9" t="s">
        <v>26</v>
      </c>
      <c r="I14" s="9" t="s">
        <v>27</v>
      </c>
      <c r="J14" s="9">
        <v>23400</v>
      </c>
      <c r="K14" s="9"/>
    </row>
    <row r="15" s="3" customFormat="1" ht="19" customHeight="1" spans="1:11">
      <c r="A15" s="9">
        <v>13</v>
      </c>
      <c r="B15" s="9" t="s">
        <v>12</v>
      </c>
      <c r="C15" s="9" t="s">
        <v>52</v>
      </c>
      <c r="D15" s="9" t="s">
        <v>53</v>
      </c>
      <c r="E15" s="10" t="s">
        <v>54</v>
      </c>
      <c r="F15" s="9">
        <v>1</v>
      </c>
      <c r="G15" s="10" t="s">
        <v>16</v>
      </c>
      <c r="H15" s="9" t="s">
        <v>38</v>
      </c>
      <c r="I15" s="9" t="s">
        <v>27</v>
      </c>
      <c r="J15" s="9">
        <v>23000</v>
      </c>
      <c r="K15" s="9"/>
    </row>
    <row r="16" s="3" customFormat="1" ht="19" customHeight="1" spans="1:11">
      <c r="A16" s="9">
        <v>14</v>
      </c>
      <c r="B16" s="10" t="s">
        <v>12</v>
      </c>
      <c r="C16" s="9" t="s">
        <v>55</v>
      </c>
      <c r="D16" s="9" t="s">
        <v>56</v>
      </c>
      <c r="E16" s="10" t="s">
        <v>57</v>
      </c>
      <c r="F16" s="9">
        <v>1</v>
      </c>
      <c r="G16" s="10" t="s">
        <v>22</v>
      </c>
      <c r="H16" s="9" t="s">
        <v>26</v>
      </c>
      <c r="I16" s="9" t="s">
        <v>27</v>
      </c>
      <c r="J16" s="9">
        <v>23000</v>
      </c>
      <c r="K16" s="9"/>
    </row>
    <row r="17" s="3" customFormat="1" ht="19" customHeight="1" spans="1:11">
      <c r="A17" s="9">
        <v>15</v>
      </c>
      <c r="B17" s="9" t="s">
        <v>12</v>
      </c>
      <c r="C17" s="9" t="s">
        <v>52</v>
      </c>
      <c r="D17" s="9" t="s">
        <v>58</v>
      </c>
      <c r="E17" s="10" t="s">
        <v>59</v>
      </c>
      <c r="F17" s="9">
        <v>1</v>
      </c>
      <c r="G17" s="10" t="s">
        <v>22</v>
      </c>
      <c r="H17" s="9" t="s">
        <v>38</v>
      </c>
      <c r="I17" s="9" t="s">
        <v>27</v>
      </c>
      <c r="J17" s="9">
        <v>23000</v>
      </c>
      <c r="K17" s="9"/>
    </row>
    <row r="18" s="3" customFormat="1" ht="19" customHeight="1" spans="1:11">
      <c r="A18" s="9">
        <v>16</v>
      </c>
      <c r="B18" s="9" t="s">
        <v>12</v>
      </c>
      <c r="C18" s="9" t="s">
        <v>52</v>
      </c>
      <c r="D18" s="9" t="s">
        <v>60</v>
      </c>
      <c r="E18" s="10" t="s">
        <v>61</v>
      </c>
      <c r="F18" s="9">
        <v>1</v>
      </c>
      <c r="G18" s="10" t="s">
        <v>16</v>
      </c>
      <c r="H18" s="9" t="s">
        <v>38</v>
      </c>
      <c r="I18" s="9" t="s">
        <v>27</v>
      </c>
      <c r="J18" s="9">
        <v>23000</v>
      </c>
      <c r="K18" s="9"/>
    </row>
    <row r="19" s="3" customFormat="1" ht="19" customHeight="1" spans="1:11">
      <c r="A19" s="9">
        <v>17</v>
      </c>
      <c r="B19" s="9" t="s">
        <v>12</v>
      </c>
      <c r="C19" s="9" t="s">
        <v>52</v>
      </c>
      <c r="D19" s="9" t="s">
        <v>62</v>
      </c>
      <c r="E19" s="10" t="s">
        <v>63</v>
      </c>
      <c r="F19" s="9">
        <v>1</v>
      </c>
      <c r="G19" s="10" t="s">
        <v>22</v>
      </c>
      <c r="H19" s="9" t="s">
        <v>26</v>
      </c>
      <c r="I19" s="9" t="s">
        <v>27</v>
      </c>
      <c r="J19" s="9">
        <v>23000</v>
      </c>
      <c r="K19" s="9"/>
    </row>
    <row r="20" s="3" customFormat="1" ht="19" customHeight="1" spans="1:11">
      <c r="A20" s="9">
        <v>18</v>
      </c>
      <c r="B20" s="9" t="s">
        <v>12</v>
      </c>
      <c r="C20" s="9" t="s">
        <v>64</v>
      </c>
      <c r="D20" s="9" t="s">
        <v>65</v>
      </c>
      <c r="E20" s="10" t="s">
        <v>66</v>
      </c>
      <c r="F20" s="9">
        <v>1</v>
      </c>
      <c r="G20" s="10" t="s">
        <v>22</v>
      </c>
      <c r="H20" s="9" t="s">
        <v>26</v>
      </c>
      <c r="I20" s="9" t="s">
        <v>27</v>
      </c>
      <c r="J20" s="9">
        <v>23000</v>
      </c>
      <c r="K20" s="9"/>
    </row>
    <row r="21" s="3" customFormat="1" ht="19" customHeight="1" spans="1:11">
      <c r="A21" s="9">
        <v>19</v>
      </c>
      <c r="B21" s="9" t="s">
        <v>12</v>
      </c>
      <c r="C21" s="9" t="s">
        <v>67</v>
      </c>
      <c r="D21" s="9" t="s">
        <v>68</v>
      </c>
      <c r="E21" s="10" t="s">
        <v>69</v>
      </c>
      <c r="F21" s="9">
        <v>1</v>
      </c>
      <c r="G21" s="10" t="s">
        <v>22</v>
      </c>
      <c r="H21" s="9" t="s">
        <v>17</v>
      </c>
      <c r="I21" s="9" t="s">
        <v>18</v>
      </c>
      <c r="J21" s="9">
        <v>6000</v>
      </c>
      <c r="K21" s="9"/>
    </row>
    <row r="22" s="3" customFormat="1" spans="1:11">
      <c r="A22" s="9">
        <v>20</v>
      </c>
      <c r="B22" s="10" t="s">
        <v>12</v>
      </c>
      <c r="C22" s="9" t="s">
        <v>70</v>
      </c>
      <c r="D22" s="9" t="s">
        <v>71</v>
      </c>
      <c r="E22" s="10" t="s">
        <v>72</v>
      </c>
      <c r="F22" s="9">
        <v>5</v>
      </c>
      <c r="G22" s="10" t="s">
        <v>73</v>
      </c>
      <c r="H22" s="9" t="s">
        <v>17</v>
      </c>
      <c r="I22" s="9" t="s">
        <v>18</v>
      </c>
      <c r="J22" s="9">
        <v>8000</v>
      </c>
      <c r="K22" s="9"/>
    </row>
    <row r="23" s="3" customFormat="1" spans="1:11">
      <c r="A23" s="9">
        <v>21</v>
      </c>
      <c r="B23" s="9" t="s">
        <v>12</v>
      </c>
      <c r="C23" s="12" t="s">
        <v>74</v>
      </c>
      <c r="D23" s="13" t="s">
        <v>75</v>
      </c>
      <c r="E23" s="10" t="s">
        <v>76</v>
      </c>
      <c r="F23" s="9">
        <v>3</v>
      </c>
      <c r="G23" s="10" t="s">
        <v>73</v>
      </c>
      <c r="H23" s="9" t="s">
        <v>38</v>
      </c>
      <c r="I23" s="9" t="s">
        <v>27</v>
      </c>
      <c r="J23" s="9">
        <v>30200</v>
      </c>
      <c r="K23" s="9"/>
    </row>
    <row r="24" s="3" customFormat="1" ht="14.25" spans="1:11">
      <c r="A24" s="9">
        <v>22</v>
      </c>
      <c r="B24" s="14" t="s">
        <v>77</v>
      </c>
      <c r="C24" s="14" t="s">
        <v>78</v>
      </c>
      <c r="D24" s="14" t="s">
        <v>79</v>
      </c>
      <c r="E24" s="15" t="s">
        <v>80</v>
      </c>
      <c r="F24" s="9">
        <v>2</v>
      </c>
      <c r="G24" s="10" t="s">
        <v>73</v>
      </c>
      <c r="H24" s="9" t="s">
        <v>26</v>
      </c>
      <c r="I24" s="9" t="s">
        <v>27</v>
      </c>
      <c r="J24" s="9">
        <v>23500</v>
      </c>
      <c r="K24" s="9"/>
    </row>
    <row r="25" s="3" customFormat="1" ht="14.25" spans="1:11">
      <c r="A25" s="9">
        <v>23</v>
      </c>
      <c r="B25" s="14" t="s">
        <v>77</v>
      </c>
      <c r="C25" s="14" t="s">
        <v>78</v>
      </c>
      <c r="D25" s="14" t="s">
        <v>81</v>
      </c>
      <c r="E25" s="15" t="s">
        <v>82</v>
      </c>
      <c r="F25" s="9">
        <v>2</v>
      </c>
      <c r="G25" s="10" t="s">
        <v>22</v>
      </c>
      <c r="H25" s="9" t="s">
        <v>17</v>
      </c>
      <c r="I25" s="9" t="s">
        <v>18</v>
      </c>
      <c r="J25" s="9">
        <v>14000</v>
      </c>
      <c r="K25" s="9"/>
    </row>
    <row r="26" s="3" customFormat="1" ht="14.25" spans="1:11">
      <c r="A26" s="9">
        <v>24</v>
      </c>
      <c r="B26" s="14" t="s">
        <v>77</v>
      </c>
      <c r="C26" s="14" t="s">
        <v>83</v>
      </c>
      <c r="D26" s="14" t="s">
        <v>84</v>
      </c>
      <c r="E26" s="15" t="s">
        <v>85</v>
      </c>
      <c r="F26" s="9">
        <v>1</v>
      </c>
      <c r="G26" s="10" t="s">
        <v>22</v>
      </c>
      <c r="H26" s="9" t="s">
        <v>38</v>
      </c>
      <c r="I26" s="9" t="s">
        <v>27</v>
      </c>
      <c r="J26" s="9">
        <v>25400</v>
      </c>
      <c r="K26" s="9"/>
    </row>
    <row r="27" s="3" customFormat="1" ht="14.25" spans="1:11">
      <c r="A27" s="9">
        <v>25</v>
      </c>
      <c r="B27" s="14" t="s">
        <v>77</v>
      </c>
      <c r="C27" s="14" t="s">
        <v>86</v>
      </c>
      <c r="D27" s="14" t="s">
        <v>87</v>
      </c>
      <c r="E27" s="15" t="s">
        <v>88</v>
      </c>
      <c r="F27" s="9">
        <v>3</v>
      </c>
      <c r="G27" s="10" t="s">
        <v>16</v>
      </c>
      <c r="H27" s="9" t="s">
        <v>17</v>
      </c>
      <c r="I27" s="9" t="s">
        <v>18</v>
      </c>
      <c r="J27" s="9">
        <v>7000</v>
      </c>
      <c r="K27" s="9"/>
    </row>
    <row r="28" s="3" customFormat="1" ht="14.25" spans="1:11">
      <c r="A28" s="9">
        <v>26</v>
      </c>
      <c r="B28" s="14" t="s">
        <v>77</v>
      </c>
      <c r="C28" s="14" t="s">
        <v>86</v>
      </c>
      <c r="D28" s="14" t="s">
        <v>89</v>
      </c>
      <c r="E28" s="15" t="s">
        <v>90</v>
      </c>
      <c r="F28" s="9">
        <v>6</v>
      </c>
      <c r="G28" s="10" t="s">
        <v>16</v>
      </c>
      <c r="H28" s="9" t="s">
        <v>17</v>
      </c>
      <c r="I28" s="9" t="s">
        <v>18</v>
      </c>
      <c r="J28" s="9">
        <v>13000</v>
      </c>
      <c r="K28" s="9"/>
    </row>
    <row r="29" s="3" customFormat="1" ht="14.25" spans="1:11">
      <c r="A29" s="9">
        <v>27</v>
      </c>
      <c r="B29" s="14" t="s">
        <v>77</v>
      </c>
      <c r="C29" s="14" t="s">
        <v>86</v>
      </c>
      <c r="D29" s="14" t="s">
        <v>91</v>
      </c>
      <c r="E29" s="15" t="s">
        <v>92</v>
      </c>
      <c r="F29" s="9">
        <v>2</v>
      </c>
      <c r="G29" s="10" t="s">
        <v>93</v>
      </c>
      <c r="H29" s="9" t="s">
        <v>17</v>
      </c>
      <c r="I29" s="9" t="s">
        <v>18</v>
      </c>
      <c r="J29" s="9">
        <v>8000</v>
      </c>
      <c r="K29" s="9"/>
    </row>
    <row r="30" s="3" customFormat="1" ht="14.25" spans="1:11">
      <c r="A30" s="9">
        <v>28</v>
      </c>
      <c r="B30" s="14" t="s">
        <v>77</v>
      </c>
      <c r="C30" s="14" t="s">
        <v>94</v>
      </c>
      <c r="D30" s="14" t="s">
        <v>95</v>
      </c>
      <c r="E30" s="15" t="s">
        <v>96</v>
      </c>
      <c r="F30" s="9">
        <v>4</v>
      </c>
      <c r="G30" s="10" t="s">
        <v>16</v>
      </c>
      <c r="H30" s="9" t="s">
        <v>17</v>
      </c>
      <c r="I30" s="9" t="s">
        <v>18</v>
      </c>
      <c r="J30" s="9">
        <v>14000</v>
      </c>
      <c r="K30" s="9"/>
    </row>
    <row r="31" s="3" customFormat="1" ht="14.25" spans="1:11">
      <c r="A31" s="9">
        <v>29</v>
      </c>
      <c r="B31" s="14" t="s">
        <v>77</v>
      </c>
      <c r="C31" s="14" t="s">
        <v>97</v>
      </c>
      <c r="D31" s="14" t="s">
        <v>98</v>
      </c>
      <c r="E31" s="15" t="s">
        <v>99</v>
      </c>
      <c r="F31" s="9">
        <v>1</v>
      </c>
      <c r="G31" s="10" t="s">
        <v>73</v>
      </c>
      <c r="H31" s="9" t="s">
        <v>38</v>
      </c>
      <c r="I31" s="9" t="s">
        <v>27</v>
      </c>
      <c r="J31" s="9">
        <v>23500</v>
      </c>
      <c r="K31" s="9"/>
    </row>
    <row r="32" s="3" customFormat="1" ht="14.25" spans="1:11">
      <c r="A32" s="9">
        <v>30</v>
      </c>
      <c r="B32" s="14" t="s">
        <v>77</v>
      </c>
      <c r="C32" s="14" t="s">
        <v>97</v>
      </c>
      <c r="D32" s="14" t="s">
        <v>100</v>
      </c>
      <c r="E32" s="15" t="s">
        <v>101</v>
      </c>
      <c r="F32" s="9">
        <v>2</v>
      </c>
      <c r="G32" s="10" t="s">
        <v>73</v>
      </c>
      <c r="H32" s="9" t="s">
        <v>26</v>
      </c>
      <c r="I32" s="9" t="s">
        <v>27</v>
      </c>
      <c r="J32" s="9">
        <v>23500</v>
      </c>
      <c r="K32" s="9"/>
    </row>
    <row r="33" s="3" customFormat="1" ht="14.25" spans="1:11">
      <c r="A33" s="9">
        <v>31</v>
      </c>
      <c r="B33" s="14" t="s">
        <v>77</v>
      </c>
      <c r="C33" s="14" t="s">
        <v>102</v>
      </c>
      <c r="D33" s="14" t="s">
        <v>103</v>
      </c>
      <c r="E33" s="15" t="s">
        <v>104</v>
      </c>
      <c r="F33" s="9">
        <v>2</v>
      </c>
      <c r="G33" s="10" t="s">
        <v>16</v>
      </c>
      <c r="H33" s="9" t="s">
        <v>17</v>
      </c>
      <c r="I33" s="9" t="s">
        <v>18</v>
      </c>
      <c r="J33" s="9">
        <v>8000</v>
      </c>
      <c r="K33" s="9"/>
    </row>
    <row r="34" s="3" customFormat="1" ht="14.25" spans="1:11">
      <c r="A34" s="9">
        <v>32</v>
      </c>
      <c r="B34" s="14" t="s">
        <v>77</v>
      </c>
      <c r="C34" s="14" t="s">
        <v>102</v>
      </c>
      <c r="D34" s="14" t="s">
        <v>105</v>
      </c>
      <c r="E34" s="15" t="s">
        <v>106</v>
      </c>
      <c r="F34" s="9">
        <v>3</v>
      </c>
      <c r="G34" s="10" t="s">
        <v>16</v>
      </c>
      <c r="H34" s="9" t="s">
        <v>17</v>
      </c>
      <c r="I34" s="9" t="s">
        <v>18</v>
      </c>
      <c r="J34" s="9">
        <v>4500</v>
      </c>
      <c r="K34" s="9"/>
    </row>
    <row r="35" s="3" customFormat="1" ht="14.25" spans="1:11">
      <c r="A35" s="9">
        <v>33</v>
      </c>
      <c r="B35" s="14" t="s">
        <v>77</v>
      </c>
      <c r="C35" s="14" t="s">
        <v>107</v>
      </c>
      <c r="D35" s="14" t="s">
        <v>108</v>
      </c>
      <c r="E35" s="15" t="s">
        <v>109</v>
      </c>
      <c r="F35" s="9">
        <v>4</v>
      </c>
      <c r="G35" s="10" t="s">
        <v>16</v>
      </c>
      <c r="H35" s="9" t="s">
        <v>17</v>
      </c>
      <c r="I35" s="9" t="s">
        <v>18</v>
      </c>
      <c r="J35" s="9">
        <v>17000</v>
      </c>
      <c r="K35" s="9"/>
    </row>
    <row r="36" s="3" customFormat="1" ht="14.25" spans="1:11">
      <c r="A36" s="9">
        <v>34</v>
      </c>
      <c r="B36" s="14" t="s">
        <v>77</v>
      </c>
      <c r="C36" s="14" t="s">
        <v>110</v>
      </c>
      <c r="D36" s="14" t="s">
        <v>111</v>
      </c>
      <c r="E36" s="15" t="s">
        <v>112</v>
      </c>
      <c r="F36" s="9">
        <v>1</v>
      </c>
      <c r="G36" s="10" t="s">
        <v>22</v>
      </c>
      <c r="H36" s="9" t="s">
        <v>26</v>
      </c>
      <c r="I36" s="9" t="s">
        <v>27</v>
      </c>
      <c r="J36" s="9">
        <v>25600</v>
      </c>
      <c r="K36" s="9"/>
    </row>
    <row r="37" s="3" customFormat="1" ht="14.25" spans="1:11">
      <c r="A37" s="9">
        <v>35</v>
      </c>
      <c r="B37" s="14" t="s">
        <v>77</v>
      </c>
      <c r="C37" s="14" t="s">
        <v>113</v>
      </c>
      <c r="D37" s="14" t="s">
        <v>114</v>
      </c>
      <c r="E37" s="15" t="s">
        <v>115</v>
      </c>
      <c r="F37" s="9">
        <v>2</v>
      </c>
      <c r="G37" s="10" t="s">
        <v>16</v>
      </c>
      <c r="H37" s="9" t="s">
        <v>17</v>
      </c>
      <c r="I37" s="9" t="s">
        <v>18</v>
      </c>
      <c r="J37" s="9">
        <v>8000</v>
      </c>
      <c r="K37" s="9"/>
    </row>
    <row r="38" s="3" customFormat="1" ht="14.25" spans="1:11">
      <c r="A38" s="9">
        <v>36</v>
      </c>
      <c r="B38" s="14" t="s">
        <v>77</v>
      </c>
      <c r="C38" s="14" t="s">
        <v>116</v>
      </c>
      <c r="D38" s="14" t="s">
        <v>117</v>
      </c>
      <c r="E38" s="15" t="s">
        <v>118</v>
      </c>
      <c r="F38" s="9">
        <v>1</v>
      </c>
      <c r="G38" s="10" t="s">
        <v>22</v>
      </c>
      <c r="H38" s="9" t="s">
        <v>26</v>
      </c>
      <c r="I38" s="9" t="s">
        <v>27</v>
      </c>
      <c r="J38" s="9">
        <v>25600</v>
      </c>
      <c r="K38" s="9"/>
    </row>
    <row r="39" s="3" customFormat="1" ht="14.25" spans="1:11">
      <c r="A39" s="9">
        <v>37</v>
      </c>
      <c r="B39" s="14" t="s">
        <v>77</v>
      </c>
      <c r="C39" s="14" t="s">
        <v>116</v>
      </c>
      <c r="D39" s="14" t="s">
        <v>119</v>
      </c>
      <c r="E39" s="15" t="s">
        <v>120</v>
      </c>
      <c r="F39" s="9">
        <v>3</v>
      </c>
      <c r="G39" s="10" t="s">
        <v>16</v>
      </c>
      <c r="H39" s="9" t="s">
        <v>38</v>
      </c>
      <c r="I39" s="9" t="s">
        <v>27</v>
      </c>
      <c r="J39" s="9">
        <v>23500</v>
      </c>
      <c r="K39" s="9"/>
    </row>
    <row r="40" s="3" customFormat="1" ht="14.25" spans="1:11">
      <c r="A40" s="9">
        <v>38</v>
      </c>
      <c r="B40" s="14" t="s">
        <v>77</v>
      </c>
      <c r="C40" s="14" t="s">
        <v>116</v>
      </c>
      <c r="D40" s="14" t="s">
        <v>121</v>
      </c>
      <c r="E40" s="15" t="s">
        <v>122</v>
      </c>
      <c r="F40" s="9">
        <v>4</v>
      </c>
      <c r="G40" s="10" t="s">
        <v>16</v>
      </c>
      <c r="H40" s="9" t="s">
        <v>26</v>
      </c>
      <c r="I40" s="9" t="s">
        <v>27</v>
      </c>
      <c r="J40" s="9">
        <v>23500</v>
      </c>
      <c r="K40" s="9"/>
    </row>
    <row r="41" s="3" customFormat="1" ht="14.25" spans="1:11">
      <c r="A41" s="9">
        <v>39</v>
      </c>
      <c r="B41" s="14" t="s">
        <v>77</v>
      </c>
      <c r="C41" s="14" t="s">
        <v>123</v>
      </c>
      <c r="D41" s="14" t="s">
        <v>124</v>
      </c>
      <c r="E41" s="15" t="s">
        <v>125</v>
      </c>
      <c r="F41" s="9">
        <v>1</v>
      </c>
      <c r="G41" s="10" t="s">
        <v>73</v>
      </c>
      <c r="H41" s="9" t="s">
        <v>38</v>
      </c>
      <c r="I41" s="9" t="s">
        <v>27</v>
      </c>
      <c r="J41" s="9">
        <v>23000</v>
      </c>
      <c r="K41" s="9"/>
    </row>
    <row r="42" s="3" customFormat="1" ht="14.25" spans="1:11">
      <c r="A42" s="9">
        <v>40</v>
      </c>
      <c r="B42" s="14" t="s">
        <v>77</v>
      </c>
      <c r="C42" s="14" t="s">
        <v>123</v>
      </c>
      <c r="D42" s="14" t="s">
        <v>126</v>
      </c>
      <c r="E42" s="15" t="s">
        <v>127</v>
      </c>
      <c r="F42" s="9">
        <v>2</v>
      </c>
      <c r="G42" s="10" t="s">
        <v>16</v>
      </c>
      <c r="H42" s="9" t="s">
        <v>17</v>
      </c>
      <c r="I42" s="9" t="s">
        <v>18</v>
      </c>
      <c r="J42" s="9">
        <v>9000</v>
      </c>
      <c r="K42" s="9"/>
    </row>
    <row r="43" s="3" customFormat="1" ht="14.25" spans="1:11">
      <c r="A43" s="9">
        <v>41</v>
      </c>
      <c r="B43" s="14" t="s">
        <v>77</v>
      </c>
      <c r="C43" s="14" t="s">
        <v>123</v>
      </c>
      <c r="D43" s="14" t="s">
        <v>128</v>
      </c>
      <c r="E43" s="15" t="s">
        <v>129</v>
      </c>
      <c r="F43" s="9">
        <v>2</v>
      </c>
      <c r="G43" s="10" t="s">
        <v>16</v>
      </c>
      <c r="H43" s="9" t="s">
        <v>17</v>
      </c>
      <c r="I43" s="9" t="s">
        <v>18</v>
      </c>
      <c r="J43" s="9">
        <v>7000</v>
      </c>
      <c r="K43" s="9"/>
    </row>
    <row r="44" s="3" customFormat="1" spans="1:11">
      <c r="A44" s="9">
        <v>42</v>
      </c>
      <c r="B44" s="9" t="s">
        <v>130</v>
      </c>
      <c r="C44" s="9" t="s">
        <v>131</v>
      </c>
      <c r="D44" s="10" t="s">
        <v>132</v>
      </c>
      <c r="E44" s="10" t="s">
        <v>133</v>
      </c>
      <c r="F44" s="9">
        <v>2</v>
      </c>
      <c r="G44" s="10" t="s">
        <v>73</v>
      </c>
      <c r="H44" s="9" t="s">
        <v>17</v>
      </c>
      <c r="I44" s="9" t="s">
        <v>18</v>
      </c>
      <c r="J44" s="9">
        <v>9000</v>
      </c>
      <c r="K44" s="9"/>
    </row>
    <row r="45" s="3" customFormat="1" spans="1:11">
      <c r="A45" s="9">
        <v>43</v>
      </c>
      <c r="B45" s="9" t="s">
        <v>130</v>
      </c>
      <c r="C45" s="9" t="s">
        <v>131</v>
      </c>
      <c r="D45" s="10" t="s">
        <v>134</v>
      </c>
      <c r="E45" s="10" t="s">
        <v>135</v>
      </c>
      <c r="F45" s="9">
        <v>3</v>
      </c>
      <c r="G45" s="10" t="s">
        <v>136</v>
      </c>
      <c r="H45" s="9" t="s">
        <v>17</v>
      </c>
      <c r="I45" s="9" t="s">
        <v>18</v>
      </c>
      <c r="J45" s="9">
        <v>9000</v>
      </c>
      <c r="K45" s="9"/>
    </row>
    <row r="46" s="3" customFormat="1" spans="1:11">
      <c r="A46" s="9">
        <v>44</v>
      </c>
      <c r="B46" s="9" t="s">
        <v>130</v>
      </c>
      <c r="C46" s="9" t="s">
        <v>131</v>
      </c>
      <c r="D46" s="10" t="s">
        <v>137</v>
      </c>
      <c r="E46" s="10" t="s">
        <v>138</v>
      </c>
      <c r="F46" s="9">
        <v>1</v>
      </c>
      <c r="G46" s="10" t="s">
        <v>16</v>
      </c>
      <c r="H46" s="9" t="s">
        <v>26</v>
      </c>
      <c r="I46" s="9" t="s">
        <v>27</v>
      </c>
      <c r="J46" s="9">
        <v>30000</v>
      </c>
      <c r="K46" s="9"/>
    </row>
    <row r="47" s="3" customFormat="1" spans="1:11">
      <c r="A47" s="9">
        <v>45</v>
      </c>
      <c r="B47" s="9" t="s">
        <v>130</v>
      </c>
      <c r="C47" s="9" t="s">
        <v>131</v>
      </c>
      <c r="D47" s="10" t="s">
        <v>139</v>
      </c>
      <c r="E47" s="10" t="s">
        <v>140</v>
      </c>
      <c r="F47" s="9">
        <v>5</v>
      </c>
      <c r="G47" s="10" t="s">
        <v>136</v>
      </c>
      <c r="H47" s="9" t="s">
        <v>26</v>
      </c>
      <c r="I47" s="9" t="s">
        <v>27</v>
      </c>
      <c r="J47" s="9">
        <v>32000</v>
      </c>
      <c r="K47" s="9"/>
    </row>
    <row r="48" s="3" customFormat="1" spans="1:11">
      <c r="A48" s="9">
        <v>46</v>
      </c>
      <c r="B48" s="9" t="s">
        <v>130</v>
      </c>
      <c r="C48" s="9" t="s">
        <v>141</v>
      </c>
      <c r="D48" s="10" t="s">
        <v>142</v>
      </c>
      <c r="E48" s="10" t="s">
        <v>143</v>
      </c>
      <c r="F48" s="9">
        <v>5</v>
      </c>
      <c r="G48" s="10" t="s">
        <v>16</v>
      </c>
      <c r="H48" s="9" t="s">
        <v>17</v>
      </c>
      <c r="I48" s="9" t="s">
        <v>18</v>
      </c>
      <c r="J48" s="9">
        <v>9000</v>
      </c>
      <c r="K48" s="9"/>
    </row>
    <row r="49" s="3" customFormat="1" spans="1:11">
      <c r="A49" s="9">
        <v>47</v>
      </c>
      <c r="B49" s="9" t="s">
        <v>130</v>
      </c>
      <c r="C49" s="9" t="s">
        <v>141</v>
      </c>
      <c r="D49" s="10" t="s">
        <v>144</v>
      </c>
      <c r="E49" s="10" t="s">
        <v>145</v>
      </c>
      <c r="F49" s="9">
        <v>2</v>
      </c>
      <c r="G49" s="10" t="s">
        <v>16</v>
      </c>
      <c r="H49" s="9" t="s">
        <v>17</v>
      </c>
      <c r="I49" s="9" t="s">
        <v>18</v>
      </c>
      <c r="J49" s="9">
        <v>8500</v>
      </c>
      <c r="K49" s="9"/>
    </row>
    <row r="50" s="3" customFormat="1" spans="1:11">
      <c r="A50" s="9">
        <v>48</v>
      </c>
      <c r="B50" s="9" t="s">
        <v>130</v>
      </c>
      <c r="C50" s="9" t="s">
        <v>141</v>
      </c>
      <c r="D50" s="10" t="s">
        <v>146</v>
      </c>
      <c r="E50" s="10" t="s">
        <v>147</v>
      </c>
      <c r="F50" s="9">
        <v>2</v>
      </c>
      <c r="G50" s="10" t="s">
        <v>16</v>
      </c>
      <c r="H50" s="9" t="s">
        <v>17</v>
      </c>
      <c r="I50" s="9" t="s">
        <v>18</v>
      </c>
      <c r="J50" s="9">
        <v>8500</v>
      </c>
      <c r="K50" s="9"/>
    </row>
    <row r="51" s="3" customFormat="1" spans="1:11">
      <c r="A51" s="9">
        <v>49</v>
      </c>
      <c r="B51" s="9" t="s">
        <v>130</v>
      </c>
      <c r="C51" s="9" t="s">
        <v>148</v>
      </c>
      <c r="D51" s="10" t="s">
        <v>149</v>
      </c>
      <c r="E51" s="10" t="s">
        <v>150</v>
      </c>
      <c r="F51" s="9">
        <v>2</v>
      </c>
      <c r="G51" s="10" t="s">
        <v>16</v>
      </c>
      <c r="H51" s="9" t="s">
        <v>38</v>
      </c>
      <c r="I51" s="9" t="s">
        <v>27</v>
      </c>
      <c r="J51" s="9">
        <v>25000</v>
      </c>
      <c r="K51" s="9"/>
    </row>
    <row r="52" s="3" customFormat="1" spans="1:11">
      <c r="A52" s="9">
        <v>50</v>
      </c>
      <c r="B52" s="9" t="s">
        <v>130</v>
      </c>
      <c r="C52" s="9" t="s">
        <v>148</v>
      </c>
      <c r="D52" s="10" t="s">
        <v>151</v>
      </c>
      <c r="E52" s="10" t="s">
        <v>152</v>
      </c>
      <c r="F52" s="9">
        <v>1</v>
      </c>
      <c r="G52" s="10" t="s">
        <v>22</v>
      </c>
      <c r="H52" s="9" t="s">
        <v>17</v>
      </c>
      <c r="I52" s="9" t="s">
        <v>18</v>
      </c>
      <c r="J52" s="9">
        <v>9000</v>
      </c>
      <c r="K52" s="9"/>
    </row>
    <row r="53" s="3" customFormat="1" spans="1:11">
      <c r="A53" s="9">
        <v>51</v>
      </c>
      <c r="B53" s="9" t="s">
        <v>130</v>
      </c>
      <c r="C53" s="9" t="s">
        <v>148</v>
      </c>
      <c r="D53" s="10" t="s">
        <v>153</v>
      </c>
      <c r="E53" s="10" t="s">
        <v>154</v>
      </c>
      <c r="F53" s="9">
        <v>4</v>
      </c>
      <c r="G53" s="10" t="s">
        <v>16</v>
      </c>
      <c r="H53" s="9" t="s">
        <v>38</v>
      </c>
      <c r="I53" s="9" t="s">
        <v>27</v>
      </c>
      <c r="J53" s="9">
        <v>26000</v>
      </c>
      <c r="K53" s="9"/>
    </row>
    <row r="54" s="3" customFormat="1" spans="1:11">
      <c r="A54" s="9">
        <v>52</v>
      </c>
      <c r="B54" s="9" t="s">
        <v>130</v>
      </c>
      <c r="C54" s="9" t="s">
        <v>148</v>
      </c>
      <c r="D54" s="10" t="s">
        <v>155</v>
      </c>
      <c r="E54" s="10" t="s">
        <v>156</v>
      </c>
      <c r="F54" s="9">
        <v>2</v>
      </c>
      <c r="G54" s="10" t="s">
        <v>16</v>
      </c>
      <c r="H54" s="9" t="s">
        <v>17</v>
      </c>
      <c r="I54" s="9" t="s">
        <v>18</v>
      </c>
      <c r="J54" s="9">
        <v>12500</v>
      </c>
      <c r="K54" s="9"/>
    </row>
    <row r="55" s="3" customFormat="1" spans="1:11">
      <c r="A55" s="9">
        <v>53</v>
      </c>
      <c r="B55" s="9" t="s">
        <v>130</v>
      </c>
      <c r="C55" s="9" t="s">
        <v>148</v>
      </c>
      <c r="D55" s="10" t="s">
        <v>157</v>
      </c>
      <c r="E55" s="10" t="s">
        <v>158</v>
      </c>
      <c r="F55" s="9">
        <v>1</v>
      </c>
      <c r="G55" s="10" t="s">
        <v>22</v>
      </c>
      <c r="H55" s="9" t="s">
        <v>38</v>
      </c>
      <c r="I55" s="9" t="s">
        <v>27</v>
      </c>
      <c r="J55" s="9">
        <v>32000</v>
      </c>
      <c r="K55" s="9"/>
    </row>
    <row r="56" s="3" customFormat="1" spans="1:11">
      <c r="A56" s="9">
        <v>54</v>
      </c>
      <c r="B56" s="9" t="s">
        <v>130</v>
      </c>
      <c r="C56" s="9" t="s">
        <v>148</v>
      </c>
      <c r="D56" s="10" t="s">
        <v>159</v>
      </c>
      <c r="E56" s="10" t="s">
        <v>160</v>
      </c>
      <c r="F56" s="9">
        <v>1</v>
      </c>
      <c r="G56" s="10" t="s">
        <v>22</v>
      </c>
      <c r="H56" s="9" t="s">
        <v>17</v>
      </c>
      <c r="I56" s="9" t="s">
        <v>18</v>
      </c>
      <c r="J56" s="9">
        <v>12500</v>
      </c>
      <c r="K56" s="9"/>
    </row>
    <row r="57" s="3" customFormat="1" spans="1:11">
      <c r="A57" s="9">
        <v>55</v>
      </c>
      <c r="B57" s="9" t="s">
        <v>130</v>
      </c>
      <c r="C57" s="9" t="s">
        <v>161</v>
      </c>
      <c r="D57" s="10" t="s">
        <v>162</v>
      </c>
      <c r="E57" s="10" t="s">
        <v>163</v>
      </c>
      <c r="F57" s="9">
        <v>1</v>
      </c>
      <c r="G57" s="10" t="s">
        <v>16</v>
      </c>
      <c r="H57" s="9" t="s">
        <v>26</v>
      </c>
      <c r="I57" s="9" t="s">
        <v>27</v>
      </c>
      <c r="J57" s="9">
        <v>22500</v>
      </c>
      <c r="K57" s="9"/>
    </row>
    <row r="58" s="3" customFormat="1" spans="1:11">
      <c r="A58" s="9">
        <v>56</v>
      </c>
      <c r="B58" s="9" t="s">
        <v>130</v>
      </c>
      <c r="C58" s="9" t="s">
        <v>161</v>
      </c>
      <c r="D58" s="10" t="s">
        <v>164</v>
      </c>
      <c r="E58" s="10" t="s">
        <v>165</v>
      </c>
      <c r="F58" s="9">
        <v>2</v>
      </c>
      <c r="G58" s="10" t="s">
        <v>16</v>
      </c>
      <c r="H58" s="9" t="s">
        <v>17</v>
      </c>
      <c r="I58" s="9" t="s">
        <v>18</v>
      </c>
      <c r="J58" s="9">
        <v>9000</v>
      </c>
      <c r="K58" s="9"/>
    </row>
    <row r="59" s="3" customFormat="1" spans="1:11">
      <c r="A59" s="9">
        <v>57</v>
      </c>
      <c r="B59" s="9" t="s">
        <v>130</v>
      </c>
      <c r="C59" s="9" t="s">
        <v>161</v>
      </c>
      <c r="D59" s="10" t="s">
        <v>166</v>
      </c>
      <c r="E59" s="10" t="s">
        <v>167</v>
      </c>
      <c r="F59" s="9">
        <v>1</v>
      </c>
      <c r="G59" s="10" t="s">
        <v>22</v>
      </c>
      <c r="H59" s="9" t="s">
        <v>26</v>
      </c>
      <c r="I59" s="9" t="s">
        <v>27</v>
      </c>
      <c r="J59" s="9">
        <v>22500</v>
      </c>
      <c r="K59" s="9"/>
    </row>
    <row r="60" s="3" customFormat="1" spans="1:11">
      <c r="A60" s="9">
        <v>58</v>
      </c>
      <c r="B60" s="9" t="s">
        <v>130</v>
      </c>
      <c r="C60" s="9" t="s">
        <v>161</v>
      </c>
      <c r="D60" s="10" t="s">
        <v>168</v>
      </c>
      <c r="E60" s="10" t="s">
        <v>169</v>
      </c>
      <c r="F60" s="9">
        <v>2</v>
      </c>
      <c r="G60" s="10" t="s">
        <v>16</v>
      </c>
      <c r="H60" s="9" t="s">
        <v>17</v>
      </c>
      <c r="I60" s="9" t="s">
        <v>18</v>
      </c>
      <c r="J60" s="9">
        <v>9000</v>
      </c>
      <c r="K60" s="9"/>
    </row>
    <row r="61" s="3" customFormat="1" spans="1:11">
      <c r="A61" s="9">
        <v>59</v>
      </c>
      <c r="B61" s="9" t="s">
        <v>130</v>
      </c>
      <c r="C61" s="9" t="s">
        <v>170</v>
      </c>
      <c r="D61" s="10" t="s">
        <v>171</v>
      </c>
      <c r="E61" s="10" t="s">
        <v>172</v>
      </c>
      <c r="F61" s="9">
        <v>2</v>
      </c>
      <c r="G61" s="10" t="s">
        <v>16</v>
      </c>
      <c r="H61" s="9" t="s">
        <v>17</v>
      </c>
      <c r="I61" s="9" t="s">
        <v>27</v>
      </c>
      <c r="J61" s="9">
        <v>30000</v>
      </c>
      <c r="K61" s="9"/>
    </row>
    <row r="62" s="3" customFormat="1" spans="1:11">
      <c r="A62" s="9">
        <v>60</v>
      </c>
      <c r="B62" s="9" t="s">
        <v>130</v>
      </c>
      <c r="C62" s="9" t="s">
        <v>170</v>
      </c>
      <c r="D62" s="10" t="s">
        <v>173</v>
      </c>
      <c r="E62" s="10" t="s">
        <v>174</v>
      </c>
      <c r="F62" s="9">
        <v>1</v>
      </c>
      <c r="G62" s="10" t="s">
        <v>16</v>
      </c>
      <c r="H62" s="9" t="s">
        <v>38</v>
      </c>
      <c r="I62" s="9" t="s">
        <v>27</v>
      </c>
      <c r="J62" s="9">
        <v>32000</v>
      </c>
      <c r="K62" s="9"/>
    </row>
    <row r="63" s="3" customFormat="1" spans="1:11">
      <c r="A63" s="9">
        <v>61</v>
      </c>
      <c r="B63" s="9" t="s">
        <v>130</v>
      </c>
      <c r="C63" s="9" t="s">
        <v>170</v>
      </c>
      <c r="D63" s="10" t="s">
        <v>175</v>
      </c>
      <c r="E63" s="10" t="s">
        <v>176</v>
      </c>
      <c r="F63" s="9">
        <v>1</v>
      </c>
      <c r="G63" s="10" t="s">
        <v>22</v>
      </c>
      <c r="H63" s="9" t="s">
        <v>26</v>
      </c>
      <c r="I63" s="9" t="s">
        <v>27</v>
      </c>
      <c r="J63" s="9">
        <v>32500</v>
      </c>
      <c r="K63" s="9"/>
    </row>
    <row r="64" s="3" customFormat="1" spans="1:11">
      <c r="A64" s="9">
        <v>62</v>
      </c>
      <c r="B64" s="9" t="s">
        <v>130</v>
      </c>
      <c r="C64" s="9" t="s">
        <v>170</v>
      </c>
      <c r="D64" s="10" t="s">
        <v>177</v>
      </c>
      <c r="E64" s="10" t="s">
        <v>178</v>
      </c>
      <c r="F64" s="9">
        <v>2</v>
      </c>
      <c r="G64" s="10" t="s">
        <v>73</v>
      </c>
      <c r="H64" s="9" t="s">
        <v>17</v>
      </c>
      <c r="I64" s="9" t="s">
        <v>18</v>
      </c>
      <c r="J64" s="9">
        <v>12000</v>
      </c>
      <c r="K64" s="9"/>
    </row>
    <row r="65" s="3" customFormat="1" spans="1:11">
      <c r="A65" s="9">
        <v>63</v>
      </c>
      <c r="B65" s="9" t="s">
        <v>130</v>
      </c>
      <c r="C65" s="9" t="s">
        <v>170</v>
      </c>
      <c r="D65" s="10" t="s">
        <v>179</v>
      </c>
      <c r="E65" s="10" t="s">
        <v>180</v>
      </c>
      <c r="F65" s="9">
        <v>2</v>
      </c>
      <c r="G65" s="10" t="s">
        <v>181</v>
      </c>
      <c r="H65" s="9" t="s">
        <v>17</v>
      </c>
      <c r="I65" s="9" t="s">
        <v>18</v>
      </c>
      <c r="J65" s="9">
        <v>10000</v>
      </c>
      <c r="K65" s="9"/>
    </row>
    <row r="66" s="3" customFormat="1" spans="1:11">
      <c r="A66" s="9">
        <v>64</v>
      </c>
      <c r="B66" s="9" t="s">
        <v>130</v>
      </c>
      <c r="C66" s="9" t="s">
        <v>182</v>
      </c>
      <c r="D66" s="10" t="s">
        <v>183</v>
      </c>
      <c r="E66" s="10" t="s">
        <v>184</v>
      </c>
      <c r="F66" s="9">
        <v>1</v>
      </c>
      <c r="G66" s="10" t="s">
        <v>22</v>
      </c>
      <c r="H66" s="9" t="s">
        <v>26</v>
      </c>
      <c r="I66" s="9" t="s">
        <v>27</v>
      </c>
      <c r="J66" s="9">
        <v>32000</v>
      </c>
      <c r="K66" s="9"/>
    </row>
    <row r="67" s="3" customFormat="1" spans="1:11">
      <c r="A67" s="9">
        <v>65</v>
      </c>
      <c r="B67" s="9" t="s">
        <v>130</v>
      </c>
      <c r="C67" s="9" t="s">
        <v>182</v>
      </c>
      <c r="D67" s="10" t="s">
        <v>185</v>
      </c>
      <c r="E67" s="10" t="s">
        <v>186</v>
      </c>
      <c r="F67" s="9">
        <v>1</v>
      </c>
      <c r="G67" s="10" t="s">
        <v>16</v>
      </c>
      <c r="H67" s="9" t="s">
        <v>17</v>
      </c>
      <c r="I67" s="9" t="s">
        <v>18</v>
      </c>
      <c r="J67" s="9">
        <v>9000</v>
      </c>
      <c r="K67" s="9"/>
    </row>
    <row r="68" s="3" customFormat="1" spans="1:11">
      <c r="A68" s="9">
        <v>66</v>
      </c>
      <c r="B68" s="9" t="s">
        <v>130</v>
      </c>
      <c r="C68" s="9" t="s">
        <v>182</v>
      </c>
      <c r="D68" s="10" t="s">
        <v>187</v>
      </c>
      <c r="E68" s="10" t="s">
        <v>188</v>
      </c>
      <c r="F68" s="9">
        <v>2</v>
      </c>
      <c r="G68" s="10" t="s">
        <v>16</v>
      </c>
      <c r="H68" s="9" t="s">
        <v>17</v>
      </c>
      <c r="I68" s="9" t="s">
        <v>18</v>
      </c>
      <c r="J68" s="9">
        <v>12500</v>
      </c>
      <c r="K68" s="9"/>
    </row>
    <row r="69" s="3" customFormat="1" spans="1:11">
      <c r="A69" s="9">
        <v>67</v>
      </c>
      <c r="B69" s="9" t="s">
        <v>130</v>
      </c>
      <c r="C69" s="9" t="s">
        <v>182</v>
      </c>
      <c r="D69" s="10" t="s">
        <v>189</v>
      </c>
      <c r="E69" s="10" t="s">
        <v>190</v>
      </c>
      <c r="F69" s="9">
        <v>2</v>
      </c>
      <c r="G69" s="10" t="s">
        <v>16</v>
      </c>
      <c r="H69" s="9" t="s">
        <v>17</v>
      </c>
      <c r="I69" s="9" t="s">
        <v>18</v>
      </c>
      <c r="J69" s="9">
        <v>12500</v>
      </c>
      <c r="K69" s="9"/>
    </row>
    <row r="70" s="3" customFormat="1" spans="1:11">
      <c r="A70" s="9">
        <v>68</v>
      </c>
      <c r="B70" s="10" t="s">
        <v>130</v>
      </c>
      <c r="C70" s="10" t="s">
        <v>191</v>
      </c>
      <c r="D70" s="10" t="s">
        <v>192</v>
      </c>
      <c r="E70" s="10" t="s">
        <v>193</v>
      </c>
      <c r="F70" s="16">
        <v>2</v>
      </c>
      <c r="G70" s="10" t="s">
        <v>16</v>
      </c>
      <c r="H70" s="9" t="s">
        <v>17</v>
      </c>
      <c r="I70" s="9" t="s">
        <v>18</v>
      </c>
      <c r="J70" s="9">
        <v>10000</v>
      </c>
      <c r="K70" s="9"/>
    </row>
    <row r="71" s="3" customFormat="1" spans="1:11">
      <c r="A71" s="9">
        <v>69</v>
      </c>
      <c r="B71" s="10" t="s">
        <v>130</v>
      </c>
      <c r="C71" s="10" t="s">
        <v>191</v>
      </c>
      <c r="D71" s="10" t="s">
        <v>194</v>
      </c>
      <c r="E71" s="10" t="s">
        <v>195</v>
      </c>
      <c r="F71" s="16">
        <v>1</v>
      </c>
      <c r="G71" s="10" t="s">
        <v>22</v>
      </c>
      <c r="H71" s="9" t="s">
        <v>38</v>
      </c>
      <c r="I71" s="9" t="s">
        <v>27</v>
      </c>
      <c r="J71" s="9">
        <v>26000</v>
      </c>
      <c r="K71" s="9"/>
    </row>
    <row r="72" s="3" customFormat="1" spans="1:11">
      <c r="A72" s="9">
        <v>70</v>
      </c>
      <c r="B72" s="10" t="s">
        <v>130</v>
      </c>
      <c r="C72" s="10" t="s">
        <v>191</v>
      </c>
      <c r="D72" s="10" t="s">
        <v>196</v>
      </c>
      <c r="E72" s="10" t="s">
        <v>197</v>
      </c>
      <c r="F72" s="16">
        <v>3</v>
      </c>
      <c r="G72" s="10" t="s">
        <v>16</v>
      </c>
      <c r="H72" s="9" t="s">
        <v>17</v>
      </c>
      <c r="I72" s="9" t="s">
        <v>18</v>
      </c>
      <c r="J72" s="9">
        <v>12000</v>
      </c>
      <c r="K72" s="9"/>
    </row>
    <row r="73" s="3" customFormat="1" spans="1:11">
      <c r="A73" s="9">
        <v>71</v>
      </c>
      <c r="B73" s="10" t="s">
        <v>130</v>
      </c>
      <c r="C73" s="10" t="s">
        <v>198</v>
      </c>
      <c r="D73" s="10" t="s">
        <v>199</v>
      </c>
      <c r="E73" s="10" t="s">
        <v>200</v>
      </c>
      <c r="F73" s="16">
        <v>2</v>
      </c>
      <c r="G73" s="10" t="s">
        <v>136</v>
      </c>
      <c r="H73" s="9" t="s">
        <v>26</v>
      </c>
      <c r="I73" s="9" t="s">
        <v>27</v>
      </c>
      <c r="J73" s="9">
        <v>32000</v>
      </c>
      <c r="K73" s="9"/>
    </row>
    <row r="74" s="3" customFormat="1" spans="1:11">
      <c r="A74" s="9">
        <v>72</v>
      </c>
      <c r="B74" s="10" t="s">
        <v>130</v>
      </c>
      <c r="C74" s="10" t="s">
        <v>201</v>
      </c>
      <c r="D74" s="10" t="s">
        <v>202</v>
      </c>
      <c r="E74" s="10" t="s">
        <v>203</v>
      </c>
      <c r="F74" s="16">
        <v>1</v>
      </c>
      <c r="G74" s="10" t="s">
        <v>16</v>
      </c>
      <c r="H74" s="9" t="s">
        <v>38</v>
      </c>
      <c r="I74" s="9" t="s">
        <v>27</v>
      </c>
      <c r="J74" s="9">
        <v>24000</v>
      </c>
      <c r="K74" s="9"/>
    </row>
    <row r="75" s="3" customFormat="1" spans="1:11">
      <c r="A75" s="9">
        <v>73</v>
      </c>
      <c r="B75" s="10" t="s">
        <v>130</v>
      </c>
      <c r="C75" s="10" t="s">
        <v>201</v>
      </c>
      <c r="D75" s="10" t="s">
        <v>204</v>
      </c>
      <c r="E75" s="10" t="s">
        <v>205</v>
      </c>
      <c r="F75" s="16">
        <v>1</v>
      </c>
      <c r="G75" s="10" t="s">
        <v>22</v>
      </c>
      <c r="H75" s="9" t="s">
        <v>26</v>
      </c>
      <c r="I75" s="9" t="s">
        <v>27</v>
      </c>
      <c r="J75" s="9">
        <v>24000</v>
      </c>
      <c r="K75" s="9"/>
    </row>
    <row r="76" s="3" customFormat="1" spans="1:11">
      <c r="A76" s="9">
        <v>74</v>
      </c>
      <c r="B76" s="10" t="s">
        <v>130</v>
      </c>
      <c r="C76" s="10" t="s">
        <v>201</v>
      </c>
      <c r="D76" s="10" t="s">
        <v>206</v>
      </c>
      <c r="E76" s="10" t="s">
        <v>207</v>
      </c>
      <c r="F76" s="16">
        <v>1</v>
      </c>
      <c r="G76" s="10" t="s">
        <v>22</v>
      </c>
      <c r="H76" s="9" t="s">
        <v>17</v>
      </c>
      <c r="I76" s="9" t="s">
        <v>18</v>
      </c>
      <c r="J76" s="9">
        <v>8700</v>
      </c>
      <c r="K76" s="9"/>
    </row>
    <row r="77" s="3" customFormat="1" spans="1:11">
      <c r="A77" s="9">
        <v>75</v>
      </c>
      <c r="B77" s="10" t="s">
        <v>130</v>
      </c>
      <c r="C77" s="10" t="s">
        <v>201</v>
      </c>
      <c r="D77" s="10" t="s">
        <v>208</v>
      </c>
      <c r="E77" s="10" t="s">
        <v>209</v>
      </c>
      <c r="F77" s="16">
        <v>1</v>
      </c>
      <c r="G77" s="10" t="s">
        <v>16</v>
      </c>
      <c r="H77" s="9" t="s">
        <v>38</v>
      </c>
      <c r="I77" s="9" t="s">
        <v>27</v>
      </c>
      <c r="J77" s="9">
        <v>24000</v>
      </c>
      <c r="K77" s="9"/>
    </row>
    <row r="78" s="3" customFormat="1" spans="1:11">
      <c r="A78" s="9">
        <v>76</v>
      </c>
      <c r="B78" s="10" t="s">
        <v>130</v>
      </c>
      <c r="C78" s="10" t="s">
        <v>201</v>
      </c>
      <c r="D78" s="10" t="s">
        <v>210</v>
      </c>
      <c r="E78" s="10" t="s">
        <v>211</v>
      </c>
      <c r="F78" s="16">
        <v>2</v>
      </c>
      <c r="G78" s="10" t="s">
        <v>16</v>
      </c>
      <c r="H78" s="9" t="s">
        <v>17</v>
      </c>
      <c r="I78" s="9" t="s">
        <v>18</v>
      </c>
      <c r="J78" s="9">
        <v>9000</v>
      </c>
      <c r="K78" s="9"/>
    </row>
    <row r="79" s="3" customFormat="1" spans="1:11">
      <c r="A79" s="9">
        <v>77</v>
      </c>
      <c r="B79" s="10" t="s">
        <v>130</v>
      </c>
      <c r="C79" s="10" t="s">
        <v>201</v>
      </c>
      <c r="D79" s="10" t="s">
        <v>212</v>
      </c>
      <c r="E79" s="10" t="s">
        <v>213</v>
      </c>
      <c r="F79" s="9">
        <v>1</v>
      </c>
      <c r="G79" s="10" t="s">
        <v>22</v>
      </c>
      <c r="H79" s="9" t="s">
        <v>26</v>
      </c>
      <c r="I79" s="9" t="s">
        <v>18</v>
      </c>
      <c r="J79" s="9">
        <v>9000</v>
      </c>
      <c r="K79" s="9"/>
    </row>
    <row r="80" s="3" customFormat="1" spans="1:11">
      <c r="A80" s="9">
        <v>78</v>
      </c>
      <c r="B80" s="9" t="s">
        <v>214</v>
      </c>
      <c r="C80" s="9" t="s">
        <v>215</v>
      </c>
      <c r="D80" s="10" t="s">
        <v>216</v>
      </c>
      <c r="E80" s="10" t="s">
        <v>217</v>
      </c>
      <c r="F80" s="9">
        <v>2</v>
      </c>
      <c r="G80" s="10" t="s">
        <v>16</v>
      </c>
      <c r="H80" s="9" t="s">
        <v>26</v>
      </c>
      <c r="I80" s="9" t="s">
        <v>27</v>
      </c>
      <c r="J80" s="9">
        <v>35000</v>
      </c>
      <c r="K80" s="9"/>
    </row>
    <row r="81" s="3" customFormat="1" spans="1:11">
      <c r="A81" s="9">
        <v>79</v>
      </c>
      <c r="B81" s="9" t="s">
        <v>214</v>
      </c>
      <c r="C81" s="9" t="s">
        <v>218</v>
      </c>
      <c r="D81" s="10" t="s">
        <v>219</v>
      </c>
      <c r="E81" s="10" t="s">
        <v>220</v>
      </c>
      <c r="F81" s="9">
        <v>1</v>
      </c>
      <c r="G81" s="10" t="s">
        <v>22</v>
      </c>
      <c r="H81" s="9" t="s">
        <v>26</v>
      </c>
      <c r="I81" s="9" t="s">
        <v>27</v>
      </c>
      <c r="J81" s="9">
        <v>21000</v>
      </c>
      <c r="K81" s="9"/>
    </row>
    <row r="82" s="3" customFormat="1" spans="1:11">
      <c r="A82" s="9">
        <v>80</v>
      </c>
      <c r="B82" s="9" t="s">
        <v>214</v>
      </c>
      <c r="C82" s="9" t="s">
        <v>218</v>
      </c>
      <c r="D82" s="10" t="s">
        <v>221</v>
      </c>
      <c r="E82" s="10" t="s">
        <v>222</v>
      </c>
      <c r="F82" s="9">
        <v>1</v>
      </c>
      <c r="G82" s="10" t="s">
        <v>22</v>
      </c>
      <c r="H82" s="9" t="s">
        <v>26</v>
      </c>
      <c r="I82" s="9" t="s">
        <v>27</v>
      </c>
      <c r="J82" s="9">
        <v>23500</v>
      </c>
      <c r="K82" s="9"/>
    </row>
    <row r="83" s="3" customFormat="1" spans="1:11">
      <c r="A83" s="9">
        <v>81</v>
      </c>
      <c r="B83" s="9" t="s">
        <v>214</v>
      </c>
      <c r="C83" s="9" t="s">
        <v>223</v>
      </c>
      <c r="D83" s="10" t="s">
        <v>224</v>
      </c>
      <c r="E83" s="10" t="s">
        <v>225</v>
      </c>
      <c r="F83" s="9">
        <v>1</v>
      </c>
      <c r="G83" s="10" t="s">
        <v>22</v>
      </c>
      <c r="H83" s="9" t="s">
        <v>17</v>
      </c>
      <c r="I83" s="9" t="s">
        <v>18</v>
      </c>
      <c r="J83" s="9">
        <v>9000</v>
      </c>
      <c r="K83" s="9"/>
    </row>
    <row r="84" s="3" customFormat="1" spans="1:11">
      <c r="A84" s="9">
        <v>82</v>
      </c>
      <c r="B84" s="9" t="s">
        <v>214</v>
      </c>
      <c r="C84" s="9" t="s">
        <v>223</v>
      </c>
      <c r="D84" s="10" t="s">
        <v>226</v>
      </c>
      <c r="E84" s="10" t="s">
        <v>227</v>
      </c>
      <c r="F84" s="9">
        <v>4</v>
      </c>
      <c r="G84" s="10" t="s">
        <v>16</v>
      </c>
      <c r="H84" s="9" t="s">
        <v>26</v>
      </c>
      <c r="I84" s="9" t="s">
        <v>27</v>
      </c>
      <c r="J84" s="9">
        <v>21000</v>
      </c>
      <c r="K84" s="9"/>
    </row>
    <row r="85" s="3" customFormat="1" spans="1:11">
      <c r="A85" s="9">
        <v>83</v>
      </c>
      <c r="B85" s="9" t="s">
        <v>214</v>
      </c>
      <c r="C85" s="9" t="s">
        <v>223</v>
      </c>
      <c r="D85" s="10" t="s">
        <v>228</v>
      </c>
      <c r="E85" s="10" t="s">
        <v>229</v>
      </c>
      <c r="F85" s="9">
        <v>1</v>
      </c>
      <c r="G85" s="10" t="s">
        <v>136</v>
      </c>
      <c r="H85" s="9" t="s">
        <v>17</v>
      </c>
      <c r="I85" s="9" t="s">
        <v>18</v>
      </c>
      <c r="J85" s="9">
        <v>8000</v>
      </c>
      <c r="K85" s="9"/>
    </row>
    <row r="86" s="3" customFormat="1" spans="1:11">
      <c r="A86" s="9">
        <v>84</v>
      </c>
      <c r="B86" s="9" t="s">
        <v>214</v>
      </c>
      <c r="C86" s="9" t="s">
        <v>230</v>
      </c>
      <c r="D86" s="10" t="s">
        <v>231</v>
      </c>
      <c r="E86" s="10" t="s">
        <v>232</v>
      </c>
      <c r="F86" s="9">
        <v>4</v>
      </c>
      <c r="G86" s="10" t="s">
        <v>16</v>
      </c>
      <c r="H86" s="9" t="s">
        <v>17</v>
      </c>
      <c r="I86" s="9" t="s">
        <v>18</v>
      </c>
      <c r="J86" s="9">
        <v>8000</v>
      </c>
      <c r="K86" s="9"/>
    </row>
    <row r="87" s="3" customFormat="1" spans="1:11">
      <c r="A87" s="9">
        <v>85</v>
      </c>
      <c r="B87" s="9" t="s">
        <v>214</v>
      </c>
      <c r="C87" s="9" t="s">
        <v>233</v>
      </c>
      <c r="D87" s="10" t="s">
        <v>234</v>
      </c>
      <c r="E87" s="10" t="s">
        <v>235</v>
      </c>
      <c r="F87" s="9">
        <v>3</v>
      </c>
      <c r="G87" s="10" t="s">
        <v>16</v>
      </c>
      <c r="H87" s="9" t="s">
        <v>17</v>
      </c>
      <c r="I87" s="9" t="s">
        <v>18</v>
      </c>
      <c r="J87" s="9">
        <v>9000</v>
      </c>
      <c r="K87" s="9"/>
    </row>
    <row r="88" s="3" customFormat="1" spans="1:11">
      <c r="A88" s="9">
        <v>86</v>
      </c>
      <c r="B88" s="9" t="s">
        <v>214</v>
      </c>
      <c r="C88" s="9" t="s">
        <v>233</v>
      </c>
      <c r="D88" s="10" t="s">
        <v>236</v>
      </c>
      <c r="E88" s="10" t="s">
        <v>237</v>
      </c>
      <c r="F88" s="9">
        <v>2</v>
      </c>
      <c r="G88" s="10" t="s">
        <v>73</v>
      </c>
      <c r="H88" s="9" t="s">
        <v>26</v>
      </c>
      <c r="I88" s="9" t="s">
        <v>27</v>
      </c>
      <c r="J88" s="9">
        <v>21000</v>
      </c>
      <c r="K88" s="9"/>
    </row>
    <row r="89" s="3" customFormat="1" spans="1:11">
      <c r="A89" s="9">
        <v>87</v>
      </c>
      <c r="B89" s="9" t="s">
        <v>214</v>
      </c>
      <c r="C89" s="9" t="s">
        <v>238</v>
      </c>
      <c r="D89" s="10" t="s">
        <v>239</v>
      </c>
      <c r="E89" s="10" t="s">
        <v>240</v>
      </c>
      <c r="F89" s="9">
        <v>6</v>
      </c>
      <c r="G89" s="10" t="s">
        <v>16</v>
      </c>
      <c r="H89" s="9" t="s">
        <v>26</v>
      </c>
      <c r="I89" s="9" t="s">
        <v>27</v>
      </c>
      <c r="J89" s="9">
        <v>22000</v>
      </c>
      <c r="K89" s="9"/>
    </row>
    <row r="90" s="3" customFormat="1" spans="1:11">
      <c r="A90" s="9">
        <v>88</v>
      </c>
      <c r="B90" s="9" t="s">
        <v>214</v>
      </c>
      <c r="C90" s="9" t="s">
        <v>241</v>
      </c>
      <c r="D90" s="10" t="s">
        <v>242</v>
      </c>
      <c r="E90" s="10" t="s">
        <v>243</v>
      </c>
      <c r="F90" s="9">
        <v>1</v>
      </c>
      <c r="G90" s="10" t="s">
        <v>22</v>
      </c>
      <c r="H90" s="9" t="s">
        <v>17</v>
      </c>
      <c r="I90" s="9" t="s">
        <v>18</v>
      </c>
      <c r="J90" s="9">
        <v>10000</v>
      </c>
      <c r="K90" s="9"/>
    </row>
    <row r="91" s="3" customFormat="1" spans="1:11">
      <c r="A91" s="9">
        <v>89</v>
      </c>
      <c r="B91" s="9" t="s">
        <v>214</v>
      </c>
      <c r="C91" s="9" t="s">
        <v>244</v>
      </c>
      <c r="D91" s="10" t="s">
        <v>245</v>
      </c>
      <c r="E91" s="10" t="s">
        <v>246</v>
      </c>
      <c r="F91" s="9">
        <v>1</v>
      </c>
      <c r="G91" s="10" t="s">
        <v>22</v>
      </c>
      <c r="H91" s="9" t="s">
        <v>26</v>
      </c>
      <c r="I91" s="9" t="s">
        <v>27</v>
      </c>
      <c r="J91" s="9">
        <v>21000</v>
      </c>
      <c r="K91" s="9"/>
    </row>
    <row r="92" s="3" customFormat="1" spans="1:11">
      <c r="A92" s="9">
        <v>90</v>
      </c>
      <c r="B92" s="9" t="s">
        <v>214</v>
      </c>
      <c r="C92" s="9" t="s">
        <v>244</v>
      </c>
      <c r="D92" s="10" t="s">
        <v>247</v>
      </c>
      <c r="E92" s="10" t="s">
        <v>248</v>
      </c>
      <c r="F92" s="9">
        <v>1</v>
      </c>
      <c r="G92" s="10" t="s">
        <v>22</v>
      </c>
      <c r="H92" s="9" t="s">
        <v>26</v>
      </c>
      <c r="I92" s="9" t="s">
        <v>27</v>
      </c>
      <c r="J92" s="9">
        <v>21000</v>
      </c>
      <c r="K92" s="9"/>
    </row>
    <row r="93" s="3" customFormat="1" spans="1:11">
      <c r="A93" s="9">
        <v>91</v>
      </c>
      <c r="B93" s="9" t="s">
        <v>214</v>
      </c>
      <c r="C93" s="9" t="s">
        <v>244</v>
      </c>
      <c r="D93" s="10" t="s">
        <v>249</v>
      </c>
      <c r="E93" s="10" t="s">
        <v>250</v>
      </c>
      <c r="F93" s="9">
        <v>1</v>
      </c>
      <c r="G93" s="10" t="s">
        <v>22</v>
      </c>
      <c r="H93" s="9" t="s">
        <v>26</v>
      </c>
      <c r="I93" s="9" t="s">
        <v>27</v>
      </c>
      <c r="J93" s="9">
        <v>22500</v>
      </c>
      <c r="K93" s="9"/>
    </row>
    <row r="94" s="3" customFormat="1" spans="1:11">
      <c r="A94" s="9">
        <v>92</v>
      </c>
      <c r="B94" s="9" t="s">
        <v>214</v>
      </c>
      <c r="C94" s="9" t="s">
        <v>244</v>
      </c>
      <c r="D94" s="10" t="s">
        <v>251</v>
      </c>
      <c r="E94" s="10" t="s">
        <v>252</v>
      </c>
      <c r="F94" s="9">
        <v>2</v>
      </c>
      <c r="G94" s="10" t="s">
        <v>73</v>
      </c>
      <c r="H94" s="9" t="s">
        <v>26</v>
      </c>
      <c r="I94" s="9" t="s">
        <v>27</v>
      </c>
      <c r="J94" s="9">
        <v>21000</v>
      </c>
      <c r="K94" s="9"/>
    </row>
    <row r="95" s="3" customFormat="1" spans="1:11">
      <c r="A95" s="9">
        <v>93</v>
      </c>
      <c r="B95" s="9" t="s">
        <v>214</v>
      </c>
      <c r="C95" s="9" t="s">
        <v>244</v>
      </c>
      <c r="D95" s="10" t="s">
        <v>253</v>
      </c>
      <c r="E95" s="10" t="s">
        <v>254</v>
      </c>
      <c r="F95" s="9">
        <v>1</v>
      </c>
      <c r="G95" s="10" t="s">
        <v>22</v>
      </c>
      <c r="H95" s="9" t="s">
        <v>26</v>
      </c>
      <c r="I95" s="9" t="s">
        <v>18</v>
      </c>
      <c r="J95" s="9">
        <v>8000</v>
      </c>
      <c r="K95" s="9"/>
    </row>
    <row r="96" s="3" customFormat="1" spans="1:11">
      <c r="A96" s="9">
        <v>94</v>
      </c>
      <c r="B96" s="9" t="s">
        <v>214</v>
      </c>
      <c r="C96" s="9" t="s">
        <v>244</v>
      </c>
      <c r="D96" s="10" t="s">
        <v>255</v>
      </c>
      <c r="E96" s="10" t="s">
        <v>256</v>
      </c>
      <c r="F96" s="9">
        <v>1</v>
      </c>
      <c r="G96" s="10" t="s">
        <v>16</v>
      </c>
      <c r="H96" s="9" t="s">
        <v>26</v>
      </c>
      <c r="I96" s="9" t="s">
        <v>27</v>
      </c>
      <c r="J96" s="9">
        <v>21000</v>
      </c>
      <c r="K96" s="9"/>
    </row>
    <row r="97" s="3" customFormat="1" spans="1:11">
      <c r="A97" s="9">
        <v>95</v>
      </c>
      <c r="B97" s="9" t="s">
        <v>214</v>
      </c>
      <c r="C97" s="9" t="s">
        <v>244</v>
      </c>
      <c r="D97" s="10" t="s">
        <v>257</v>
      </c>
      <c r="E97" s="10" t="s">
        <v>258</v>
      </c>
      <c r="F97" s="9">
        <v>1</v>
      </c>
      <c r="G97" s="10" t="s">
        <v>22</v>
      </c>
      <c r="H97" s="9" t="s">
        <v>26</v>
      </c>
      <c r="I97" s="9" t="s">
        <v>27</v>
      </c>
      <c r="J97" s="9">
        <v>21000</v>
      </c>
      <c r="K97" s="9"/>
    </row>
    <row r="98" s="3" customFormat="1" spans="1:11">
      <c r="A98" s="9">
        <v>96</v>
      </c>
      <c r="B98" s="9" t="s">
        <v>214</v>
      </c>
      <c r="C98" s="9" t="s">
        <v>244</v>
      </c>
      <c r="D98" s="10" t="s">
        <v>259</v>
      </c>
      <c r="E98" s="10" t="s">
        <v>260</v>
      </c>
      <c r="F98" s="9">
        <v>1</v>
      </c>
      <c r="G98" s="10" t="s">
        <v>22</v>
      </c>
      <c r="H98" s="9" t="s">
        <v>38</v>
      </c>
      <c r="I98" s="9" t="s">
        <v>27</v>
      </c>
      <c r="J98" s="9">
        <v>21000</v>
      </c>
      <c r="K98" s="9"/>
    </row>
    <row r="99" s="3" customFormat="1" spans="1:11">
      <c r="A99" s="9">
        <v>97</v>
      </c>
      <c r="B99" s="9" t="s">
        <v>214</v>
      </c>
      <c r="C99" s="9" t="s">
        <v>261</v>
      </c>
      <c r="D99" s="10" t="s">
        <v>262</v>
      </c>
      <c r="E99" s="10" t="s">
        <v>263</v>
      </c>
      <c r="F99" s="9">
        <v>1</v>
      </c>
      <c r="G99" s="10" t="s">
        <v>22</v>
      </c>
      <c r="H99" s="9" t="s">
        <v>38</v>
      </c>
      <c r="I99" s="9" t="s">
        <v>27</v>
      </c>
      <c r="J99" s="9">
        <v>21000</v>
      </c>
      <c r="K99" s="9"/>
    </row>
    <row r="100" s="3" customFormat="1" spans="1:11">
      <c r="A100" s="9">
        <v>98</v>
      </c>
      <c r="B100" s="9" t="s">
        <v>214</v>
      </c>
      <c r="C100" s="9" t="s">
        <v>261</v>
      </c>
      <c r="D100" s="10" t="s">
        <v>264</v>
      </c>
      <c r="E100" s="10" t="s">
        <v>265</v>
      </c>
      <c r="F100" s="9">
        <v>1</v>
      </c>
      <c r="G100" s="10" t="s">
        <v>22</v>
      </c>
      <c r="H100" s="9" t="s">
        <v>38</v>
      </c>
      <c r="I100" s="9" t="s">
        <v>27</v>
      </c>
      <c r="J100" s="9">
        <v>21000</v>
      </c>
      <c r="K100" s="9"/>
    </row>
    <row r="101" s="3" customFormat="1" spans="1:11">
      <c r="A101" s="9">
        <v>99</v>
      </c>
      <c r="B101" s="9" t="s">
        <v>214</v>
      </c>
      <c r="C101" s="9" t="s">
        <v>261</v>
      </c>
      <c r="D101" s="10" t="s">
        <v>266</v>
      </c>
      <c r="E101" s="10" t="s">
        <v>267</v>
      </c>
      <c r="F101" s="9">
        <v>1</v>
      </c>
      <c r="G101" s="10" t="s">
        <v>22</v>
      </c>
      <c r="H101" s="9" t="s">
        <v>17</v>
      </c>
      <c r="I101" s="9" t="s">
        <v>18</v>
      </c>
      <c r="J101" s="9">
        <v>6000</v>
      </c>
      <c r="K101" s="9"/>
    </row>
    <row r="102" s="3" customFormat="1" spans="1:11">
      <c r="A102" s="9">
        <v>100</v>
      </c>
      <c r="B102" s="9" t="s">
        <v>214</v>
      </c>
      <c r="C102" s="9" t="s">
        <v>268</v>
      </c>
      <c r="D102" s="10" t="s">
        <v>269</v>
      </c>
      <c r="E102" s="10" t="s">
        <v>270</v>
      </c>
      <c r="F102" s="9">
        <v>3</v>
      </c>
      <c r="G102" s="10" t="s">
        <v>16</v>
      </c>
      <c r="H102" s="9" t="s">
        <v>26</v>
      </c>
      <c r="I102" s="9" t="s">
        <v>27</v>
      </c>
      <c r="J102" s="9">
        <v>22500</v>
      </c>
      <c r="K102" s="9"/>
    </row>
    <row r="103" s="3" customFormat="1" spans="1:11">
      <c r="A103" s="9">
        <v>101</v>
      </c>
      <c r="B103" s="9" t="s">
        <v>214</v>
      </c>
      <c r="C103" s="9" t="s">
        <v>271</v>
      </c>
      <c r="D103" s="10" t="s">
        <v>272</v>
      </c>
      <c r="E103" s="10" t="s">
        <v>273</v>
      </c>
      <c r="F103" s="9">
        <v>1</v>
      </c>
      <c r="G103" s="10" t="s">
        <v>22</v>
      </c>
      <c r="H103" s="9" t="s">
        <v>26</v>
      </c>
      <c r="I103" s="9" t="s">
        <v>27</v>
      </c>
      <c r="J103" s="9">
        <v>23500</v>
      </c>
      <c r="K103" s="9"/>
    </row>
    <row r="104" s="3" customFormat="1" spans="1:11">
      <c r="A104" s="9">
        <v>102</v>
      </c>
      <c r="B104" s="9" t="s">
        <v>214</v>
      </c>
      <c r="C104" s="9" t="s">
        <v>274</v>
      </c>
      <c r="D104" s="10" t="s">
        <v>275</v>
      </c>
      <c r="E104" s="10" t="s">
        <v>276</v>
      </c>
      <c r="F104" s="9">
        <v>3</v>
      </c>
      <c r="G104" s="10" t="s">
        <v>16</v>
      </c>
      <c r="H104" s="9" t="s">
        <v>17</v>
      </c>
      <c r="I104" s="9" t="s">
        <v>18</v>
      </c>
      <c r="J104" s="9">
        <v>9000</v>
      </c>
      <c r="K104" s="9"/>
    </row>
    <row r="105" s="3" customFormat="1" spans="1:11">
      <c r="A105" s="9">
        <v>103</v>
      </c>
      <c r="B105" s="9" t="s">
        <v>277</v>
      </c>
      <c r="C105" s="10" t="s">
        <v>278</v>
      </c>
      <c r="D105" s="10" t="s">
        <v>279</v>
      </c>
      <c r="E105" s="10" t="s">
        <v>280</v>
      </c>
      <c r="F105" s="9">
        <v>3</v>
      </c>
      <c r="G105" s="10" t="s">
        <v>16</v>
      </c>
      <c r="H105" s="9" t="s">
        <v>17</v>
      </c>
      <c r="I105" s="9" t="s">
        <v>18</v>
      </c>
      <c r="J105" s="9">
        <v>11000</v>
      </c>
      <c r="K105" s="9"/>
    </row>
    <row r="106" s="3" customFormat="1" spans="1:11">
      <c r="A106" s="9">
        <v>104</v>
      </c>
      <c r="B106" s="9" t="s">
        <v>277</v>
      </c>
      <c r="C106" s="10" t="s">
        <v>281</v>
      </c>
      <c r="D106" s="17" t="s">
        <v>282</v>
      </c>
      <c r="E106" s="17" t="s">
        <v>283</v>
      </c>
      <c r="F106" s="9">
        <v>4</v>
      </c>
      <c r="G106" s="10" t="s">
        <v>16</v>
      </c>
      <c r="H106" s="9" t="s">
        <v>17</v>
      </c>
      <c r="I106" s="9" t="s">
        <v>18</v>
      </c>
      <c r="J106" s="9">
        <v>7400</v>
      </c>
      <c r="K106" s="9"/>
    </row>
    <row r="107" s="3" customFormat="1" spans="1:11">
      <c r="A107" s="9">
        <v>105</v>
      </c>
      <c r="B107" s="9" t="s">
        <v>277</v>
      </c>
      <c r="C107" s="10" t="s">
        <v>284</v>
      </c>
      <c r="D107" s="10" t="s">
        <v>285</v>
      </c>
      <c r="E107" s="10" t="s">
        <v>286</v>
      </c>
      <c r="F107" s="9">
        <v>1</v>
      </c>
      <c r="G107" s="10" t="s">
        <v>22</v>
      </c>
      <c r="H107" s="9" t="s">
        <v>17</v>
      </c>
      <c r="I107" s="9" t="s">
        <v>18</v>
      </c>
      <c r="J107" s="9">
        <v>8000</v>
      </c>
      <c r="K107" s="9"/>
    </row>
    <row r="108" s="3" customFormat="1" spans="1:11">
      <c r="A108" s="9">
        <v>106</v>
      </c>
      <c r="B108" s="9" t="s">
        <v>277</v>
      </c>
      <c r="C108" s="10" t="s">
        <v>287</v>
      </c>
      <c r="D108" s="10" t="s">
        <v>288</v>
      </c>
      <c r="E108" s="11" t="s">
        <v>289</v>
      </c>
      <c r="F108" s="9">
        <v>1</v>
      </c>
      <c r="G108" s="10" t="s">
        <v>22</v>
      </c>
      <c r="H108" s="9" t="s">
        <v>38</v>
      </c>
      <c r="I108" s="9" t="s">
        <v>27</v>
      </c>
      <c r="J108" s="9">
        <v>25000</v>
      </c>
      <c r="K108" s="9"/>
    </row>
    <row r="109" s="3" customFormat="1" spans="1:11">
      <c r="A109" s="9">
        <v>107</v>
      </c>
      <c r="B109" s="9" t="s">
        <v>277</v>
      </c>
      <c r="C109" s="10" t="s">
        <v>287</v>
      </c>
      <c r="D109" s="10" t="s">
        <v>290</v>
      </c>
      <c r="E109" s="11" t="s">
        <v>291</v>
      </c>
      <c r="F109" s="9">
        <v>3</v>
      </c>
      <c r="G109" s="10" t="s">
        <v>73</v>
      </c>
      <c r="H109" s="9" t="s">
        <v>17</v>
      </c>
      <c r="I109" s="9" t="s">
        <v>18</v>
      </c>
      <c r="J109" s="9">
        <v>7500</v>
      </c>
      <c r="K109" s="9"/>
    </row>
    <row r="110" s="3" customFormat="1" spans="1:11">
      <c r="A110" s="9">
        <v>108</v>
      </c>
      <c r="B110" s="9" t="s">
        <v>277</v>
      </c>
      <c r="C110" s="10" t="s">
        <v>287</v>
      </c>
      <c r="D110" s="10" t="s">
        <v>292</v>
      </c>
      <c r="E110" s="11" t="s">
        <v>293</v>
      </c>
      <c r="F110" s="9">
        <v>2</v>
      </c>
      <c r="G110" s="10" t="s">
        <v>22</v>
      </c>
      <c r="H110" s="9" t="s">
        <v>17</v>
      </c>
      <c r="I110" s="9" t="s">
        <v>18</v>
      </c>
      <c r="J110" s="9">
        <v>7600</v>
      </c>
      <c r="K110" s="9"/>
    </row>
    <row r="111" s="3" customFormat="1" spans="1:11">
      <c r="A111" s="9">
        <v>109</v>
      </c>
      <c r="B111" s="9" t="s">
        <v>277</v>
      </c>
      <c r="C111" s="10" t="s">
        <v>294</v>
      </c>
      <c r="D111" s="10" t="s">
        <v>295</v>
      </c>
      <c r="E111" s="10" t="s">
        <v>296</v>
      </c>
      <c r="F111" s="9">
        <v>2</v>
      </c>
      <c r="G111" s="10" t="s">
        <v>16</v>
      </c>
      <c r="H111" s="9" t="s">
        <v>17</v>
      </c>
      <c r="I111" s="9" t="s">
        <v>18</v>
      </c>
      <c r="J111" s="9">
        <v>10100</v>
      </c>
      <c r="K111" s="9"/>
    </row>
    <row r="112" s="3" customFormat="1" spans="1:11">
      <c r="A112" s="9">
        <v>110</v>
      </c>
      <c r="B112" s="9" t="s">
        <v>277</v>
      </c>
      <c r="C112" s="10" t="s">
        <v>294</v>
      </c>
      <c r="D112" s="10" t="s">
        <v>297</v>
      </c>
      <c r="E112" s="10" t="s">
        <v>298</v>
      </c>
      <c r="F112" s="9">
        <v>1</v>
      </c>
      <c r="G112" s="10" t="s">
        <v>22</v>
      </c>
      <c r="H112" s="9" t="s">
        <v>38</v>
      </c>
      <c r="I112" s="9" t="s">
        <v>27</v>
      </c>
      <c r="J112" s="9">
        <v>27800</v>
      </c>
      <c r="K112" s="9"/>
    </row>
    <row r="113" s="3" customFormat="1" spans="1:11">
      <c r="A113" s="9">
        <v>111</v>
      </c>
      <c r="B113" s="9" t="s">
        <v>277</v>
      </c>
      <c r="C113" s="10" t="s">
        <v>299</v>
      </c>
      <c r="D113" s="10" t="s">
        <v>300</v>
      </c>
      <c r="E113" s="10" t="s">
        <v>301</v>
      </c>
      <c r="F113" s="9">
        <v>2</v>
      </c>
      <c r="G113" s="10" t="s">
        <v>22</v>
      </c>
      <c r="H113" s="9" t="s">
        <v>17</v>
      </c>
      <c r="I113" s="9" t="s">
        <v>18</v>
      </c>
      <c r="J113" s="9">
        <v>8000</v>
      </c>
      <c r="K113" s="9"/>
    </row>
    <row r="114" s="3" customFormat="1" spans="1:11">
      <c r="A114" s="9">
        <v>112</v>
      </c>
      <c r="B114" s="9" t="s">
        <v>277</v>
      </c>
      <c r="C114" s="10" t="s">
        <v>302</v>
      </c>
      <c r="D114" s="10" t="s">
        <v>303</v>
      </c>
      <c r="E114" s="10" t="s">
        <v>304</v>
      </c>
      <c r="F114" s="9">
        <v>2</v>
      </c>
      <c r="G114" s="10" t="s">
        <v>73</v>
      </c>
      <c r="H114" s="9" t="s">
        <v>17</v>
      </c>
      <c r="I114" s="9" t="s">
        <v>18</v>
      </c>
      <c r="J114" s="9">
        <v>11500</v>
      </c>
      <c r="K114" s="9"/>
    </row>
    <row r="115" s="3" customFormat="1" spans="1:11">
      <c r="A115" s="9">
        <v>113</v>
      </c>
      <c r="B115" s="9" t="s">
        <v>277</v>
      </c>
      <c r="C115" s="10" t="s">
        <v>305</v>
      </c>
      <c r="D115" s="10" t="s">
        <v>306</v>
      </c>
      <c r="E115" s="10" t="s">
        <v>307</v>
      </c>
      <c r="F115" s="9">
        <v>2</v>
      </c>
      <c r="G115" s="10" t="s">
        <v>16</v>
      </c>
      <c r="H115" s="9" t="s">
        <v>17</v>
      </c>
      <c r="I115" s="9" t="s">
        <v>18</v>
      </c>
      <c r="J115" s="9">
        <v>7500</v>
      </c>
      <c r="K115" s="9"/>
    </row>
    <row r="116" s="3" customFormat="1" spans="1:11">
      <c r="A116" s="9">
        <v>114</v>
      </c>
      <c r="B116" s="9" t="s">
        <v>277</v>
      </c>
      <c r="C116" s="10" t="s">
        <v>308</v>
      </c>
      <c r="D116" s="10" t="s">
        <v>309</v>
      </c>
      <c r="E116" s="10" t="s">
        <v>310</v>
      </c>
      <c r="F116" s="9">
        <v>2</v>
      </c>
      <c r="G116" s="10" t="s">
        <v>16</v>
      </c>
      <c r="H116" s="9" t="s">
        <v>17</v>
      </c>
      <c r="I116" s="9" t="s">
        <v>27</v>
      </c>
      <c r="J116" s="9">
        <v>23000</v>
      </c>
      <c r="K116" s="9"/>
    </row>
    <row r="117" s="3" customFormat="1" spans="1:11">
      <c r="A117" s="9">
        <v>115</v>
      </c>
      <c r="B117" s="9" t="s">
        <v>277</v>
      </c>
      <c r="C117" s="10" t="s">
        <v>305</v>
      </c>
      <c r="D117" s="10" t="s">
        <v>311</v>
      </c>
      <c r="E117" s="10" t="s">
        <v>312</v>
      </c>
      <c r="F117" s="9">
        <v>2</v>
      </c>
      <c r="G117" s="10" t="s">
        <v>16</v>
      </c>
      <c r="H117" s="9" t="s">
        <v>17</v>
      </c>
      <c r="I117" s="9" t="s">
        <v>27</v>
      </c>
      <c r="J117" s="9">
        <v>28000</v>
      </c>
      <c r="K117" s="9"/>
    </row>
    <row r="118" s="3" customFormat="1" spans="1:11">
      <c r="A118" s="9">
        <v>116</v>
      </c>
      <c r="B118" s="9" t="s">
        <v>277</v>
      </c>
      <c r="C118" s="10" t="s">
        <v>313</v>
      </c>
      <c r="D118" s="18" t="s">
        <v>314</v>
      </c>
      <c r="E118" s="18" t="s">
        <v>315</v>
      </c>
      <c r="F118" s="9">
        <v>1</v>
      </c>
      <c r="G118" s="10" t="s">
        <v>73</v>
      </c>
      <c r="H118" s="9" t="s">
        <v>17</v>
      </c>
      <c r="I118" s="9" t="s">
        <v>18</v>
      </c>
      <c r="J118" s="9">
        <v>10000</v>
      </c>
      <c r="K118" s="9"/>
    </row>
    <row r="119" s="3" customFormat="1" spans="1:11">
      <c r="A119" s="9">
        <v>117</v>
      </c>
      <c r="B119" s="9" t="s">
        <v>316</v>
      </c>
      <c r="C119" s="9" t="s">
        <v>317</v>
      </c>
      <c r="D119" s="10" t="s">
        <v>318</v>
      </c>
      <c r="E119" s="10" t="s">
        <v>319</v>
      </c>
      <c r="F119" s="9">
        <v>1</v>
      </c>
      <c r="G119" s="10" t="s">
        <v>22</v>
      </c>
      <c r="H119" s="9" t="s">
        <v>26</v>
      </c>
      <c r="I119" s="9" t="s">
        <v>27</v>
      </c>
      <c r="J119" s="9">
        <v>28000</v>
      </c>
      <c r="K119" s="9"/>
    </row>
    <row r="120" s="3" customFormat="1" spans="1:11">
      <c r="A120" s="9">
        <v>118</v>
      </c>
      <c r="B120" s="9" t="s">
        <v>316</v>
      </c>
      <c r="C120" s="9" t="s">
        <v>320</v>
      </c>
      <c r="D120" s="10" t="s">
        <v>321</v>
      </c>
      <c r="E120" s="10" t="s">
        <v>322</v>
      </c>
      <c r="F120" s="9">
        <v>1</v>
      </c>
      <c r="G120" s="10" t="s">
        <v>22</v>
      </c>
      <c r="H120" s="9" t="s">
        <v>38</v>
      </c>
      <c r="I120" s="9" t="s">
        <v>18</v>
      </c>
      <c r="J120" s="9">
        <v>15000</v>
      </c>
      <c r="K120" s="9"/>
    </row>
    <row r="121" s="3" customFormat="1" spans="1:11">
      <c r="A121" s="9">
        <v>119</v>
      </c>
      <c r="B121" s="9" t="s">
        <v>316</v>
      </c>
      <c r="C121" s="9" t="s">
        <v>320</v>
      </c>
      <c r="D121" s="10" t="s">
        <v>323</v>
      </c>
      <c r="E121" s="10" t="s">
        <v>324</v>
      </c>
      <c r="F121" s="9">
        <v>1</v>
      </c>
      <c r="G121" s="10" t="s">
        <v>22</v>
      </c>
      <c r="H121" s="9" t="s">
        <v>38</v>
      </c>
      <c r="I121" s="9" t="s">
        <v>27</v>
      </c>
      <c r="J121" s="9">
        <v>24000</v>
      </c>
      <c r="K121" s="9"/>
    </row>
    <row r="122" s="3" customFormat="1" spans="1:11">
      <c r="A122" s="9">
        <v>120</v>
      </c>
      <c r="B122" s="9" t="s">
        <v>316</v>
      </c>
      <c r="C122" s="9" t="s">
        <v>320</v>
      </c>
      <c r="D122" s="10" t="s">
        <v>325</v>
      </c>
      <c r="E122" s="10" t="s">
        <v>326</v>
      </c>
      <c r="F122" s="9">
        <v>1</v>
      </c>
      <c r="G122" s="10" t="s">
        <v>22</v>
      </c>
      <c r="H122" s="9" t="s">
        <v>38</v>
      </c>
      <c r="I122" s="9" t="s">
        <v>27</v>
      </c>
      <c r="J122" s="9">
        <v>24000</v>
      </c>
      <c r="K122" s="9"/>
    </row>
    <row r="123" s="3" customFormat="1" spans="1:11">
      <c r="A123" s="9">
        <v>121</v>
      </c>
      <c r="B123" s="9" t="s">
        <v>316</v>
      </c>
      <c r="C123" s="9" t="s">
        <v>320</v>
      </c>
      <c r="D123" s="10" t="s">
        <v>327</v>
      </c>
      <c r="E123" s="10" t="s">
        <v>328</v>
      </c>
      <c r="F123" s="9">
        <v>1</v>
      </c>
      <c r="G123" s="10" t="s">
        <v>22</v>
      </c>
      <c r="H123" s="9" t="s">
        <v>38</v>
      </c>
      <c r="I123" s="9" t="s">
        <v>27</v>
      </c>
      <c r="J123" s="9">
        <v>24000</v>
      </c>
      <c r="K123" s="9"/>
    </row>
    <row r="124" s="3" customFormat="1" spans="1:11">
      <c r="A124" s="9">
        <v>122</v>
      </c>
      <c r="B124" s="9" t="s">
        <v>316</v>
      </c>
      <c r="C124" s="9" t="s">
        <v>320</v>
      </c>
      <c r="D124" s="10" t="s">
        <v>329</v>
      </c>
      <c r="E124" s="10" t="s">
        <v>330</v>
      </c>
      <c r="F124" s="9">
        <v>2</v>
      </c>
      <c r="G124" s="10" t="s">
        <v>16</v>
      </c>
      <c r="H124" s="9" t="s">
        <v>17</v>
      </c>
      <c r="I124" s="9" t="s">
        <v>18</v>
      </c>
      <c r="J124" s="9">
        <v>15000</v>
      </c>
      <c r="K124" s="9"/>
    </row>
    <row r="125" s="3" customFormat="1" spans="1:11">
      <c r="A125" s="9">
        <v>123</v>
      </c>
      <c r="B125" s="9" t="s">
        <v>316</v>
      </c>
      <c r="C125" s="9" t="s">
        <v>331</v>
      </c>
      <c r="D125" s="10" t="s">
        <v>332</v>
      </c>
      <c r="E125" s="10" t="s">
        <v>333</v>
      </c>
      <c r="F125" s="9">
        <v>2</v>
      </c>
      <c r="G125" s="10" t="s">
        <v>73</v>
      </c>
      <c r="H125" s="9" t="s">
        <v>38</v>
      </c>
      <c r="I125" s="9" t="s">
        <v>27</v>
      </c>
      <c r="J125" s="9">
        <v>25800</v>
      </c>
      <c r="K125" s="9"/>
    </row>
    <row r="126" s="3" customFormat="1" spans="1:11">
      <c r="A126" s="9">
        <v>124</v>
      </c>
      <c r="B126" s="9" t="s">
        <v>316</v>
      </c>
      <c r="C126" s="9" t="s">
        <v>331</v>
      </c>
      <c r="D126" s="10" t="s">
        <v>334</v>
      </c>
      <c r="E126" s="10" t="s">
        <v>335</v>
      </c>
      <c r="F126" s="9">
        <v>1</v>
      </c>
      <c r="G126" s="10" t="s">
        <v>22</v>
      </c>
      <c r="H126" s="9" t="s">
        <v>38</v>
      </c>
      <c r="I126" s="9" t="s">
        <v>27</v>
      </c>
      <c r="J126" s="9">
        <v>22800</v>
      </c>
      <c r="K126" s="9"/>
    </row>
    <row r="127" s="3" customFormat="1" spans="1:11">
      <c r="A127" s="9">
        <v>125</v>
      </c>
      <c r="B127" s="9" t="s">
        <v>316</v>
      </c>
      <c r="C127" s="9" t="s">
        <v>336</v>
      </c>
      <c r="D127" s="10" t="s">
        <v>337</v>
      </c>
      <c r="E127" s="10" t="s">
        <v>338</v>
      </c>
      <c r="F127" s="9">
        <v>1</v>
      </c>
      <c r="G127" s="10" t="s">
        <v>22</v>
      </c>
      <c r="H127" s="9" t="s">
        <v>38</v>
      </c>
      <c r="I127" s="9" t="s">
        <v>27</v>
      </c>
      <c r="J127" s="9">
        <v>28000</v>
      </c>
      <c r="K127" s="9"/>
    </row>
    <row r="128" s="3" customFormat="1" spans="1:11">
      <c r="A128" s="9">
        <v>126</v>
      </c>
      <c r="B128" s="9" t="s">
        <v>339</v>
      </c>
      <c r="C128" s="9" t="s">
        <v>340</v>
      </c>
      <c r="D128" s="10" t="s">
        <v>341</v>
      </c>
      <c r="E128" s="10" t="s">
        <v>342</v>
      </c>
      <c r="F128" s="9">
        <v>4</v>
      </c>
      <c r="G128" s="10" t="s">
        <v>73</v>
      </c>
      <c r="H128" s="9" t="s">
        <v>26</v>
      </c>
      <c r="I128" s="9" t="s">
        <v>27</v>
      </c>
      <c r="J128" s="9">
        <v>28000</v>
      </c>
      <c r="K128" s="9"/>
    </row>
    <row r="129" s="3" customFormat="1" spans="1:11">
      <c r="A129" s="9">
        <v>127</v>
      </c>
      <c r="B129" s="9" t="s">
        <v>339</v>
      </c>
      <c r="C129" s="9" t="s">
        <v>343</v>
      </c>
      <c r="D129" s="10" t="s">
        <v>344</v>
      </c>
      <c r="E129" s="10" t="s">
        <v>345</v>
      </c>
      <c r="F129" s="9">
        <v>1</v>
      </c>
      <c r="G129" s="10" t="s">
        <v>16</v>
      </c>
      <c r="H129" s="9" t="s">
        <v>17</v>
      </c>
      <c r="I129" s="9" t="s">
        <v>18</v>
      </c>
      <c r="J129" s="9">
        <v>9500</v>
      </c>
      <c r="K129" s="9"/>
    </row>
    <row r="130" s="3" customFormat="1" spans="1:11">
      <c r="A130" s="9">
        <v>128</v>
      </c>
      <c r="B130" s="9" t="s">
        <v>339</v>
      </c>
      <c r="C130" s="9" t="s">
        <v>346</v>
      </c>
      <c r="D130" s="10" t="s">
        <v>347</v>
      </c>
      <c r="E130" s="10" t="s">
        <v>348</v>
      </c>
      <c r="F130" s="9">
        <v>1</v>
      </c>
      <c r="G130" s="10" t="s">
        <v>73</v>
      </c>
      <c r="H130" s="9" t="s">
        <v>17</v>
      </c>
      <c r="I130" s="9" t="s">
        <v>18</v>
      </c>
      <c r="J130" s="9">
        <v>12500</v>
      </c>
      <c r="K130" s="9"/>
    </row>
    <row r="131" s="3" customFormat="1" spans="1:11">
      <c r="A131" s="9">
        <v>129</v>
      </c>
      <c r="B131" s="9" t="s">
        <v>339</v>
      </c>
      <c r="C131" s="9" t="s">
        <v>349</v>
      </c>
      <c r="D131" s="10" t="s">
        <v>350</v>
      </c>
      <c r="E131" s="10" t="s">
        <v>351</v>
      </c>
      <c r="F131" s="9">
        <v>2</v>
      </c>
      <c r="G131" s="10" t="s">
        <v>73</v>
      </c>
      <c r="H131" s="9" t="s">
        <v>17</v>
      </c>
      <c r="I131" s="9" t="s">
        <v>18</v>
      </c>
      <c r="J131" s="9">
        <v>9500</v>
      </c>
      <c r="K131" s="9"/>
    </row>
    <row r="132" s="3" customFormat="1" spans="1:11">
      <c r="A132" s="9">
        <v>130</v>
      </c>
      <c r="B132" s="9" t="s">
        <v>339</v>
      </c>
      <c r="C132" s="9" t="s">
        <v>352</v>
      </c>
      <c r="D132" s="10" t="s">
        <v>353</v>
      </c>
      <c r="E132" s="19" t="s">
        <v>354</v>
      </c>
      <c r="F132" s="9">
        <v>1</v>
      </c>
      <c r="G132" s="10" t="s">
        <v>73</v>
      </c>
      <c r="H132" s="9" t="s">
        <v>17</v>
      </c>
      <c r="I132" s="9" t="s">
        <v>18</v>
      </c>
      <c r="J132" s="9">
        <v>9500</v>
      </c>
      <c r="K132" s="9"/>
    </row>
    <row r="133" s="3" customFormat="1" spans="1:11">
      <c r="A133" s="9">
        <v>131</v>
      </c>
      <c r="B133" s="9" t="s">
        <v>339</v>
      </c>
      <c r="C133" s="9" t="s">
        <v>355</v>
      </c>
      <c r="D133" s="10" t="s">
        <v>356</v>
      </c>
      <c r="E133" s="19" t="s">
        <v>357</v>
      </c>
      <c r="F133" s="9">
        <v>1</v>
      </c>
      <c r="G133" s="10" t="s">
        <v>22</v>
      </c>
      <c r="H133" s="9" t="s">
        <v>17</v>
      </c>
      <c r="I133" s="9" t="s">
        <v>18</v>
      </c>
      <c r="J133" s="9">
        <v>9500</v>
      </c>
      <c r="K133" s="9"/>
    </row>
    <row r="134" s="3" customFormat="1" spans="1:11">
      <c r="A134" s="9">
        <v>132</v>
      </c>
      <c r="B134" s="9" t="s">
        <v>339</v>
      </c>
      <c r="C134" s="9" t="s">
        <v>358</v>
      </c>
      <c r="D134" s="10" t="s">
        <v>359</v>
      </c>
      <c r="E134" s="10" t="s">
        <v>360</v>
      </c>
      <c r="F134" s="9">
        <v>1</v>
      </c>
      <c r="G134" s="10" t="s">
        <v>73</v>
      </c>
      <c r="H134" s="9" t="s">
        <v>17</v>
      </c>
      <c r="I134" s="9" t="s">
        <v>18</v>
      </c>
      <c r="J134" s="9">
        <v>9500</v>
      </c>
      <c r="K134" s="9"/>
    </row>
    <row r="135" s="3" customFormat="1" spans="1:11">
      <c r="A135" s="9">
        <v>133</v>
      </c>
      <c r="B135" s="9" t="s">
        <v>339</v>
      </c>
      <c r="C135" s="9" t="s">
        <v>361</v>
      </c>
      <c r="D135" s="10" t="s">
        <v>362</v>
      </c>
      <c r="E135" s="10" t="s">
        <v>363</v>
      </c>
      <c r="F135" s="9">
        <v>2</v>
      </c>
      <c r="G135" s="10" t="s">
        <v>16</v>
      </c>
      <c r="H135" s="9" t="s">
        <v>17</v>
      </c>
      <c r="I135" s="9" t="s">
        <v>18</v>
      </c>
      <c r="J135" s="9">
        <v>13000</v>
      </c>
      <c r="K135" s="9"/>
    </row>
    <row r="136" s="3" customFormat="1" spans="1:11">
      <c r="A136" s="9">
        <v>134</v>
      </c>
      <c r="B136" s="9" t="s">
        <v>339</v>
      </c>
      <c r="C136" s="9" t="s">
        <v>364</v>
      </c>
      <c r="D136" s="10" t="s">
        <v>365</v>
      </c>
      <c r="E136" s="10" t="s">
        <v>366</v>
      </c>
      <c r="F136" s="9">
        <v>1</v>
      </c>
      <c r="G136" s="10" t="s">
        <v>16</v>
      </c>
      <c r="H136" s="9" t="s">
        <v>17</v>
      </c>
      <c r="I136" s="9" t="s">
        <v>18</v>
      </c>
      <c r="J136" s="9">
        <v>9500</v>
      </c>
      <c r="K136" s="9"/>
    </row>
    <row r="137" s="3" customFormat="1" spans="1:11">
      <c r="A137" s="9">
        <v>135</v>
      </c>
      <c r="B137" s="9" t="s">
        <v>339</v>
      </c>
      <c r="C137" s="9" t="s">
        <v>367</v>
      </c>
      <c r="D137" s="10" t="s">
        <v>368</v>
      </c>
      <c r="E137" s="19" t="s">
        <v>369</v>
      </c>
      <c r="F137" s="9">
        <v>1</v>
      </c>
      <c r="G137" s="10" t="s">
        <v>22</v>
      </c>
      <c r="H137" s="9" t="s">
        <v>17</v>
      </c>
      <c r="I137" s="9" t="s">
        <v>18</v>
      </c>
      <c r="J137" s="29">
        <v>10000</v>
      </c>
      <c r="K137" s="9"/>
    </row>
    <row r="138" s="3" customFormat="1" spans="1:11">
      <c r="A138" s="9">
        <v>136</v>
      </c>
      <c r="B138" s="9" t="s">
        <v>339</v>
      </c>
      <c r="C138" s="9" t="s">
        <v>370</v>
      </c>
      <c r="D138" s="10" t="s">
        <v>371</v>
      </c>
      <c r="E138" s="19" t="s">
        <v>372</v>
      </c>
      <c r="F138" s="9">
        <v>1</v>
      </c>
      <c r="G138" s="10" t="s">
        <v>22</v>
      </c>
      <c r="H138" s="9" t="s">
        <v>38</v>
      </c>
      <c r="I138" s="9" t="s">
        <v>27</v>
      </c>
      <c r="J138" s="9">
        <v>26000</v>
      </c>
      <c r="K138" s="9"/>
    </row>
    <row r="139" s="3" customFormat="1" spans="1:11">
      <c r="A139" s="9">
        <v>137</v>
      </c>
      <c r="B139" s="9" t="s">
        <v>339</v>
      </c>
      <c r="C139" s="9" t="s">
        <v>373</v>
      </c>
      <c r="D139" s="10" t="s">
        <v>374</v>
      </c>
      <c r="E139" s="19" t="s">
        <v>375</v>
      </c>
      <c r="F139" s="9">
        <v>1</v>
      </c>
      <c r="G139" s="10" t="s">
        <v>16</v>
      </c>
      <c r="H139" s="9" t="s">
        <v>17</v>
      </c>
      <c r="I139" s="9" t="s">
        <v>18</v>
      </c>
      <c r="J139" s="9">
        <v>9500</v>
      </c>
      <c r="K139" s="9"/>
    </row>
    <row r="140" s="3" customFormat="1" spans="1:11">
      <c r="A140" s="9">
        <v>138</v>
      </c>
      <c r="B140" s="9" t="s">
        <v>339</v>
      </c>
      <c r="C140" s="9" t="s">
        <v>376</v>
      </c>
      <c r="D140" s="10" t="s">
        <v>377</v>
      </c>
      <c r="E140" s="19" t="s">
        <v>378</v>
      </c>
      <c r="F140" s="9">
        <v>2</v>
      </c>
      <c r="G140" s="10" t="s">
        <v>16</v>
      </c>
      <c r="H140" s="9" t="s">
        <v>17</v>
      </c>
      <c r="I140" s="9" t="s">
        <v>18</v>
      </c>
      <c r="J140" s="9">
        <v>16000</v>
      </c>
      <c r="K140" s="9"/>
    </row>
    <row r="141" s="3" customFormat="1" spans="1:11">
      <c r="A141" s="9">
        <v>139</v>
      </c>
      <c r="B141" s="9" t="s">
        <v>339</v>
      </c>
      <c r="C141" s="9" t="s">
        <v>379</v>
      </c>
      <c r="D141" s="10" t="s">
        <v>380</v>
      </c>
      <c r="E141" s="19" t="s">
        <v>381</v>
      </c>
      <c r="F141" s="9">
        <v>2</v>
      </c>
      <c r="G141" s="10" t="s">
        <v>22</v>
      </c>
      <c r="H141" s="9" t="s">
        <v>38</v>
      </c>
      <c r="I141" s="9" t="s">
        <v>27</v>
      </c>
      <c r="J141" s="9">
        <v>26000</v>
      </c>
      <c r="K141" s="9"/>
    </row>
    <row r="142" s="3" customFormat="1" spans="1:11">
      <c r="A142" s="9">
        <v>140</v>
      </c>
      <c r="B142" s="9" t="s">
        <v>339</v>
      </c>
      <c r="C142" s="9" t="s">
        <v>370</v>
      </c>
      <c r="D142" s="10" t="s">
        <v>382</v>
      </c>
      <c r="E142" s="19" t="s">
        <v>383</v>
      </c>
      <c r="F142" s="9">
        <v>1</v>
      </c>
      <c r="G142" s="10" t="s">
        <v>22</v>
      </c>
      <c r="H142" s="9" t="s">
        <v>17</v>
      </c>
      <c r="I142" s="9" t="s">
        <v>18</v>
      </c>
      <c r="J142" s="9">
        <v>12000</v>
      </c>
      <c r="K142" s="9"/>
    </row>
    <row r="143" s="3" customFormat="1" spans="1:11">
      <c r="A143" s="9">
        <v>141</v>
      </c>
      <c r="B143" s="9" t="s">
        <v>339</v>
      </c>
      <c r="C143" s="9" t="s">
        <v>370</v>
      </c>
      <c r="D143" s="10" t="s">
        <v>384</v>
      </c>
      <c r="E143" s="20" t="s">
        <v>385</v>
      </c>
      <c r="F143" s="9">
        <v>1</v>
      </c>
      <c r="G143" s="10" t="s">
        <v>22</v>
      </c>
      <c r="H143" s="9" t="s">
        <v>38</v>
      </c>
      <c r="I143" s="9" t="s">
        <v>27</v>
      </c>
      <c r="J143" s="9">
        <v>26000</v>
      </c>
      <c r="K143" s="9"/>
    </row>
    <row r="144" s="3" customFormat="1" spans="1:11">
      <c r="A144" s="9">
        <v>142</v>
      </c>
      <c r="B144" s="9" t="s">
        <v>339</v>
      </c>
      <c r="C144" s="9" t="s">
        <v>386</v>
      </c>
      <c r="D144" s="10" t="s">
        <v>387</v>
      </c>
      <c r="E144" s="11" t="s">
        <v>388</v>
      </c>
      <c r="F144" s="9">
        <v>1</v>
      </c>
      <c r="G144" s="10" t="s">
        <v>73</v>
      </c>
      <c r="H144" s="9" t="s">
        <v>26</v>
      </c>
      <c r="I144" s="9" t="s">
        <v>18</v>
      </c>
      <c r="J144" s="9">
        <v>27000</v>
      </c>
      <c r="K144" s="9"/>
    </row>
    <row r="145" s="3" customFormat="1" spans="1:11">
      <c r="A145" s="9">
        <v>143</v>
      </c>
      <c r="B145" s="9" t="s">
        <v>339</v>
      </c>
      <c r="C145" s="9" t="s">
        <v>389</v>
      </c>
      <c r="D145" s="10" t="s">
        <v>390</v>
      </c>
      <c r="E145" s="11" t="s">
        <v>391</v>
      </c>
      <c r="F145" s="9">
        <v>1</v>
      </c>
      <c r="G145" s="10" t="s">
        <v>22</v>
      </c>
      <c r="H145" s="9" t="s">
        <v>38</v>
      </c>
      <c r="I145" s="9" t="s">
        <v>27</v>
      </c>
      <c r="J145" s="9">
        <v>28000</v>
      </c>
      <c r="K145" s="9"/>
    </row>
    <row r="146" s="3" customFormat="1" spans="1:11">
      <c r="A146" s="9">
        <v>144</v>
      </c>
      <c r="B146" s="9" t="s">
        <v>339</v>
      </c>
      <c r="C146" s="9" t="s">
        <v>392</v>
      </c>
      <c r="D146" s="10" t="s">
        <v>393</v>
      </c>
      <c r="E146" s="21" t="s">
        <v>394</v>
      </c>
      <c r="F146" s="9">
        <v>1</v>
      </c>
      <c r="G146" s="10" t="s">
        <v>22</v>
      </c>
      <c r="H146" s="9" t="s">
        <v>17</v>
      </c>
      <c r="I146" s="9" t="s">
        <v>18</v>
      </c>
      <c r="J146" s="9">
        <v>9500</v>
      </c>
      <c r="K146" s="9"/>
    </row>
    <row r="147" s="3" customFormat="1" spans="1:11">
      <c r="A147" s="9">
        <v>145</v>
      </c>
      <c r="B147" s="9" t="s">
        <v>339</v>
      </c>
      <c r="C147" s="9" t="s">
        <v>395</v>
      </c>
      <c r="D147" s="10" t="s">
        <v>396</v>
      </c>
      <c r="E147" s="21" t="s">
        <v>397</v>
      </c>
      <c r="F147" s="9">
        <v>1</v>
      </c>
      <c r="G147" s="10" t="s">
        <v>22</v>
      </c>
      <c r="H147" s="9" t="s">
        <v>17</v>
      </c>
      <c r="I147" s="9" t="s">
        <v>18</v>
      </c>
      <c r="J147" s="9">
        <v>12000</v>
      </c>
      <c r="K147" s="9"/>
    </row>
    <row r="148" s="3" customFormat="1" spans="1:11">
      <c r="A148" s="9">
        <v>146</v>
      </c>
      <c r="B148" s="9" t="s">
        <v>339</v>
      </c>
      <c r="C148" s="9" t="s">
        <v>398</v>
      </c>
      <c r="D148" s="10" t="s">
        <v>399</v>
      </c>
      <c r="E148" s="21" t="s">
        <v>400</v>
      </c>
      <c r="F148" s="9">
        <v>1</v>
      </c>
      <c r="G148" s="10" t="s">
        <v>22</v>
      </c>
      <c r="H148" s="9" t="s">
        <v>17</v>
      </c>
      <c r="I148" s="9" t="s">
        <v>18</v>
      </c>
      <c r="J148" s="9">
        <v>12000</v>
      </c>
      <c r="K148" s="9"/>
    </row>
    <row r="149" s="3" customFormat="1" spans="1:11">
      <c r="A149" s="9">
        <v>147</v>
      </c>
      <c r="B149" s="22" t="s">
        <v>339</v>
      </c>
      <c r="C149" s="22" t="s">
        <v>389</v>
      </c>
      <c r="D149" s="23" t="s">
        <v>401</v>
      </c>
      <c r="E149" s="24" t="s">
        <v>402</v>
      </c>
      <c r="F149" s="9">
        <v>1</v>
      </c>
      <c r="G149" s="23" t="s">
        <v>73</v>
      </c>
      <c r="H149" s="9" t="s">
        <v>38</v>
      </c>
      <c r="I149" s="9" t="s">
        <v>27</v>
      </c>
      <c r="J149" s="9">
        <v>28000</v>
      </c>
      <c r="K149" s="9"/>
    </row>
    <row r="150" s="3" customFormat="1" spans="1:11">
      <c r="A150" s="9">
        <v>148</v>
      </c>
      <c r="B150" s="9" t="s">
        <v>339</v>
      </c>
      <c r="C150" s="9" t="s">
        <v>403</v>
      </c>
      <c r="D150" s="10" t="s">
        <v>404</v>
      </c>
      <c r="E150" s="25" t="s">
        <v>405</v>
      </c>
      <c r="F150" s="9">
        <v>1</v>
      </c>
      <c r="G150" s="10" t="s">
        <v>22</v>
      </c>
      <c r="H150" s="9" t="s">
        <v>17</v>
      </c>
      <c r="I150" s="9" t="s">
        <v>18</v>
      </c>
      <c r="J150" s="9">
        <v>11000</v>
      </c>
      <c r="K150" s="9"/>
    </row>
    <row r="151" s="3" customFormat="1" spans="1:11">
      <c r="A151" s="9">
        <v>149</v>
      </c>
      <c r="B151" s="9" t="s">
        <v>339</v>
      </c>
      <c r="C151" s="9" t="s">
        <v>406</v>
      </c>
      <c r="D151" s="26" t="s">
        <v>407</v>
      </c>
      <c r="E151" s="27" t="s">
        <v>408</v>
      </c>
      <c r="F151" s="9">
        <v>4</v>
      </c>
      <c r="G151" s="26" t="s">
        <v>73</v>
      </c>
      <c r="H151" s="9" t="s">
        <v>17</v>
      </c>
      <c r="I151" s="9" t="s">
        <v>18</v>
      </c>
      <c r="J151" s="9">
        <v>14000</v>
      </c>
      <c r="K151" s="9"/>
    </row>
    <row r="152" s="3" customFormat="1" spans="1:11">
      <c r="A152" s="9">
        <v>150</v>
      </c>
      <c r="B152" s="22" t="s">
        <v>339</v>
      </c>
      <c r="C152" s="22" t="s">
        <v>409</v>
      </c>
      <c r="D152" s="23" t="s">
        <v>410</v>
      </c>
      <c r="E152" s="28" t="s">
        <v>411</v>
      </c>
      <c r="F152" s="22">
        <v>2</v>
      </c>
      <c r="G152" s="10" t="s">
        <v>16</v>
      </c>
      <c r="H152" s="9" t="s">
        <v>26</v>
      </c>
      <c r="I152" s="22" t="s">
        <v>27</v>
      </c>
      <c r="J152" s="9">
        <v>28500</v>
      </c>
      <c r="K152" s="9"/>
    </row>
    <row r="153" s="3" customFormat="1" spans="1:11">
      <c r="A153" s="9">
        <v>151</v>
      </c>
      <c r="B153" s="9" t="s">
        <v>412</v>
      </c>
      <c r="C153" s="10" t="s">
        <v>413</v>
      </c>
      <c r="D153" s="10" t="s">
        <v>414</v>
      </c>
      <c r="E153" s="10" t="s">
        <v>415</v>
      </c>
      <c r="F153" s="10">
        <v>3</v>
      </c>
      <c r="G153" s="10" t="s">
        <v>16</v>
      </c>
      <c r="H153" s="9" t="s">
        <v>17</v>
      </c>
      <c r="I153" s="10" t="str">
        <f>VLOOKUP(E153,[2]Sheet1!$E$3:$I$79,5,0)</f>
        <v>修缮</v>
      </c>
      <c r="J153" s="10">
        <f>VLOOKUP(E153,[1]Sheet1!$E$3:$K$79,7,0)</f>
        <v>8000</v>
      </c>
      <c r="K153" s="9"/>
    </row>
    <row r="154" s="3" customFormat="1" spans="1:11">
      <c r="A154" s="9">
        <v>152</v>
      </c>
      <c r="B154" s="9" t="s">
        <v>412</v>
      </c>
      <c r="C154" s="10" t="s">
        <v>413</v>
      </c>
      <c r="D154" s="10" t="s">
        <v>416</v>
      </c>
      <c r="E154" s="10" t="s">
        <v>417</v>
      </c>
      <c r="F154" s="10">
        <v>2</v>
      </c>
      <c r="G154" s="10" t="s">
        <v>16</v>
      </c>
      <c r="H154" s="9" t="s">
        <v>17</v>
      </c>
      <c r="I154" s="10" t="str">
        <f>VLOOKUP(E154,[2]Sheet1!$E$3:$I$79,5,0)</f>
        <v>修缮</v>
      </c>
      <c r="J154" s="10">
        <f>VLOOKUP(E154,[1]Sheet1!$E$3:$K$79,7,0)</f>
        <v>8000</v>
      </c>
      <c r="K154" s="9"/>
    </row>
    <row r="155" s="3" customFormat="1" spans="1:11">
      <c r="A155" s="9">
        <v>153</v>
      </c>
      <c r="B155" s="9" t="s">
        <v>412</v>
      </c>
      <c r="C155" s="10" t="s">
        <v>418</v>
      </c>
      <c r="D155" s="10" t="s">
        <v>419</v>
      </c>
      <c r="E155" s="10" t="s">
        <v>420</v>
      </c>
      <c r="F155" s="10">
        <v>2</v>
      </c>
      <c r="G155" s="10" t="s">
        <v>16</v>
      </c>
      <c r="H155" s="9" t="s">
        <v>17</v>
      </c>
      <c r="I155" s="10" t="str">
        <f>VLOOKUP(E155,[2]Sheet1!$E$3:$I$79,5,0)</f>
        <v>修缮</v>
      </c>
      <c r="J155" s="10">
        <f>VLOOKUP(E155,[1]Sheet1!$E$3:$K$79,7,0)</f>
        <v>8000</v>
      </c>
      <c r="K155" s="9"/>
    </row>
    <row r="156" s="3" customFormat="1" spans="1:11">
      <c r="A156" s="9">
        <v>154</v>
      </c>
      <c r="B156" s="9" t="s">
        <v>412</v>
      </c>
      <c r="C156" s="10" t="s">
        <v>421</v>
      </c>
      <c r="D156" s="10" t="s">
        <v>422</v>
      </c>
      <c r="E156" s="10" t="s">
        <v>423</v>
      </c>
      <c r="F156" s="9">
        <v>2</v>
      </c>
      <c r="G156" s="10" t="s">
        <v>73</v>
      </c>
      <c r="H156" s="9" t="s">
        <v>38</v>
      </c>
      <c r="I156" s="10" t="str">
        <f>VLOOKUP(E156,[2]Sheet1!$E$3:$I$79,5,0)</f>
        <v>新建</v>
      </c>
      <c r="J156" s="10">
        <f>VLOOKUP(E156,[1]Sheet1!$E$3:$K$79,7,0)</f>
        <v>45000</v>
      </c>
      <c r="K156" s="9"/>
    </row>
    <row r="157" s="3" customFormat="1" spans="1:11">
      <c r="A157" s="9">
        <v>155</v>
      </c>
      <c r="B157" s="9" t="s">
        <v>412</v>
      </c>
      <c r="C157" s="10" t="s">
        <v>421</v>
      </c>
      <c r="D157" s="10" t="s">
        <v>424</v>
      </c>
      <c r="E157" s="10" t="s">
        <v>425</v>
      </c>
      <c r="F157" s="10">
        <v>1</v>
      </c>
      <c r="G157" s="10" t="s">
        <v>22</v>
      </c>
      <c r="H157" s="9" t="s">
        <v>17</v>
      </c>
      <c r="I157" s="10" t="str">
        <f>VLOOKUP(E157,[2]Sheet1!$E$3:$I$79,5,0)</f>
        <v>修缮</v>
      </c>
      <c r="J157" s="10">
        <f>VLOOKUP(E157,[1]Sheet1!$E$3:$K$79,7,0)</f>
        <v>9000</v>
      </c>
      <c r="K157" s="9"/>
    </row>
    <row r="158" s="3" customFormat="1" spans="1:11">
      <c r="A158" s="9">
        <v>156</v>
      </c>
      <c r="B158" s="9" t="s">
        <v>412</v>
      </c>
      <c r="C158" s="10" t="s">
        <v>426</v>
      </c>
      <c r="D158" s="10" t="s">
        <v>427</v>
      </c>
      <c r="E158" s="16" t="s">
        <v>428</v>
      </c>
      <c r="F158" s="16">
        <v>4</v>
      </c>
      <c r="G158" s="10" t="s">
        <v>16</v>
      </c>
      <c r="H158" s="9" t="s">
        <v>17</v>
      </c>
      <c r="I158" s="10" t="str">
        <f>VLOOKUP(E158,[2]Sheet1!$E$3:$I$79,5,0)</f>
        <v>修缮</v>
      </c>
      <c r="J158" s="10">
        <f>VLOOKUP(E158,[1]Sheet1!$E$3:$K$79,7,0)</f>
        <v>8000</v>
      </c>
      <c r="K158" s="9"/>
    </row>
    <row r="159" s="3" customFormat="1" spans="1:11">
      <c r="A159" s="9">
        <v>157</v>
      </c>
      <c r="B159" s="9" t="s">
        <v>412</v>
      </c>
      <c r="C159" s="10" t="s">
        <v>429</v>
      </c>
      <c r="D159" s="10" t="s">
        <v>430</v>
      </c>
      <c r="E159" s="11" t="s">
        <v>431</v>
      </c>
      <c r="F159" s="11" t="s">
        <v>432</v>
      </c>
      <c r="G159" s="10" t="s">
        <v>22</v>
      </c>
      <c r="H159" s="9" t="s">
        <v>26</v>
      </c>
      <c r="I159" s="10" t="str">
        <f>VLOOKUP(E159,[2]Sheet1!$E$3:$I$79,5,0)</f>
        <v>新建</v>
      </c>
      <c r="J159" s="10">
        <f>VLOOKUP(E159,[1]Sheet1!$E$3:$K$79,7,0)</f>
        <v>31000</v>
      </c>
      <c r="K159" s="9"/>
    </row>
    <row r="160" s="3" customFormat="1" spans="1:11">
      <c r="A160" s="9">
        <v>158</v>
      </c>
      <c r="B160" s="9" t="s">
        <v>412</v>
      </c>
      <c r="C160" s="10" t="s">
        <v>429</v>
      </c>
      <c r="D160" s="10" t="s">
        <v>433</v>
      </c>
      <c r="E160" s="11" t="s">
        <v>434</v>
      </c>
      <c r="F160" s="11" t="s">
        <v>432</v>
      </c>
      <c r="G160" s="10" t="s">
        <v>73</v>
      </c>
      <c r="H160" s="9" t="s">
        <v>26</v>
      </c>
      <c r="I160" s="10" t="str">
        <f>VLOOKUP(E160,[2]Sheet1!$E$3:$I$79,5,0)</f>
        <v>置换</v>
      </c>
      <c r="J160" s="10">
        <f>VLOOKUP(E160,[1]Sheet1!$E$3:$K$79,7,0)</f>
        <v>27000</v>
      </c>
      <c r="K160" s="9"/>
    </row>
    <row r="161" s="3" customFormat="1" spans="1:11">
      <c r="A161" s="9">
        <v>159</v>
      </c>
      <c r="B161" s="9" t="s">
        <v>412</v>
      </c>
      <c r="C161" s="10" t="s">
        <v>435</v>
      </c>
      <c r="D161" s="10" t="s">
        <v>436</v>
      </c>
      <c r="E161" s="10" t="s">
        <v>437</v>
      </c>
      <c r="F161" s="10">
        <v>3</v>
      </c>
      <c r="G161" s="10" t="s">
        <v>136</v>
      </c>
      <c r="H161" s="9" t="s">
        <v>17</v>
      </c>
      <c r="I161" s="10" t="str">
        <f>VLOOKUP(E161,[2]Sheet1!$E$3:$I$79,5,0)</f>
        <v>修缮</v>
      </c>
      <c r="J161" s="10">
        <f>VLOOKUP(E161,[1]Sheet1!$E$3:$K$79,7,0)</f>
        <v>12000</v>
      </c>
      <c r="K161" s="9"/>
    </row>
    <row r="162" s="3" customFormat="1" spans="1:11">
      <c r="A162" s="9">
        <v>160</v>
      </c>
      <c r="B162" s="9" t="s">
        <v>412</v>
      </c>
      <c r="C162" s="10" t="s">
        <v>438</v>
      </c>
      <c r="D162" s="10" t="s">
        <v>439</v>
      </c>
      <c r="E162" s="11" t="s">
        <v>440</v>
      </c>
      <c r="F162" s="11" t="s">
        <v>441</v>
      </c>
      <c r="G162" s="10" t="s">
        <v>16</v>
      </c>
      <c r="H162" s="9" t="s">
        <v>17</v>
      </c>
      <c r="I162" s="10" t="str">
        <f>VLOOKUP(E162,[2]Sheet1!$E$3:$I$79,5,0)</f>
        <v>修缮</v>
      </c>
      <c r="J162" s="10">
        <f>VLOOKUP(E162,[1]Sheet1!$E$3:$K$79,7,0)</f>
        <v>8000</v>
      </c>
      <c r="K162" s="9"/>
    </row>
    <row r="163" s="3" customFormat="1" spans="1:11">
      <c r="A163" s="9">
        <v>161</v>
      </c>
      <c r="B163" s="9" t="s">
        <v>412</v>
      </c>
      <c r="C163" s="10" t="s">
        <v>438</v>
      </c>
      <c r="D163" s="10" t="s">
        <v>442</v>
      </c>
      <c r="E163" s="11" t="s">
        <v>443</v>
      </c>
      <c r="F163" s="11" t="s">
        <v>444</v>
      </c>
      <c r="G163" s="10" t="s">
        <v>16</v>
      </c>
      <c r="H163" s="9" t="s">
        <v>17</v>
      </c>
      <c r="I163" s="10" t="str">
        <f>VLOOKUP(E163,[2]Sheet1!$E$3:$I$79,5,0)</f>
        <v>修缮</v>
      </c>
      <c r="J163" s="10">
        <f>VLOOKUP(E163,[1]Sheet1!$E$3:$K$79,7,0)</f>
        <v>8000</v>
      </c>
      <c r="K163" s="9"/>
    </row>
    <row r="164" s="3" customFormat="1" ht="14" customHeight="1" spans="1:11">
      <c r="A164" s="9">
        <v>162</v>
      </c>
      <c r="B164" s="9" t="s">
        <v>412</v>
      </c>
      <c r="C164" s="10" t="s">
        <v>438</v>
      </c>
      <c r="D164" s="10" t="s">
        <v>445</v>
      </c>
      <c r="E164" s="10" t="s">
        <v>446</v>
      </c>
      <c r="F164" s="10">
        <v>1</v>
      </c>
      <c r="G164" s="10" t="s">
        <v>16</v>
      </c>
      <c r="H164" s="9" t="s">
        <v>26</v>
      </c>
      <c r="I164" s="10" t="str">
        <f>VLOOKUP(E164,[2]Sheet1!$E$3:$I$79,5,0)</f>
        <v>新建</v>
      </c>
      <c r="J164" s="10">
        <f>VLOOKUP(E164,[1]Sheet1!$E$3:$K$79,7,0)</f>
        <v>27000</v>
      </c>
      <c r="K164" s="9"/>
    </row>
    <row r="165" s="3" customFormat="1" spans="1:11">
      <c r="A165" s="9">
        <v>163</v>
      </c>
      <c r="B165" s="9" t="s">
        <v>412</v>
      </c>
      <c r="C165" s="10" t="s">
        <v>438</v>
      </c>
      <c r="D165" s="10" t="s">
        <v>447</v>
      </c>
      <c r="E165" s="11" t="s">
        <v>448</v>
      </c>
      <c r="F165" s="11" t="s">
        <v>449</v>
      </c>
      <c r="G165" s="10" t="s">
        <v>16</v>
      </c>
      <c r="H165" s="9" t="s">
        <v>17</v>
      </c>
      <c r="I165" s="10" t="str">
        <f>VLOOKUP(E165,[2]Sheet1!$E$3:$I$79,5,0)</f>
        <v>修缮</v>
      </c>
      <c r="J165" s="10">
        <f>VLOOKUP(E165,[1]Sheet1!$E$3:$K$79,7,0)</f>
        <v>8000</v>
      </c>
      <c r="K165" s="9"/>
    </row>
    <row r="166" s="3" customFormat="1" ht="14.25" spans="1:11">
      <c r="A166" s="9">
        <v>164</v>
      </c>
      <c r="B166" s="9" t="s">
        <v>412</v>
      </c>
      <c r="C166" s="10" t="s">
        <v>450</v>
      </c>
      <c r="D166" s="14" t="s">
        <v>451</v>
      </c>
      <c r="E166" s="14" t="s">
        <v>452</v>
      </c>
      <c r="F166" s="14">
        <v>4</v>
      </c>
      <c r="G166" s="10" t="s">
        <v>16</v>
      </c>
      <c r="H166" s="9" t="s">
        <v>17</v>
      </c>
      <c r="I166" s="10" t="str">
        <f>VLOOKUP(E166,[2]Sheet1!$E$3:$I$79,5,0)</f>
        <v>修缮</v>
      </c>
      <c r="J166" s="10">
        <f>VLOOKUP(E166,[1]Sheet1!$E$3:$K$79,7,0)</f>
        <v>8000</v>
      </c>
      <c r="K166" s="9"/>
    </row>
    <row r="167" s="3" customFormat="1" spans="1:11">
      <c r="A167" s="9">
        <v>165</v>
      </c>
      <c r="B167" s="9" t="s">
        <v>412</v>
      </c>
      <c r="C167" s="10" t="s">
        <v>453</v>
      </c>
      <c r="D167" s="10" t="s">
        <v>454</v>
      </c>
      <c r="E167" s="10" t="s">
        <v>455</v>
      </c>
      <c r="F167" s="10">
        <v>1</v>
      </c>
      <c r="G167" s="10" t="s">
        <v>22</v>
      </c>
      <c r="H167" s="9" t="s">
        <v>17</v>
      </c>
      <c r="I167" s="10" t="str">
        <f>VLOOKUP(E167,[2]Sheet1!$E$3:$I$79,5,0)</f>
        <v>修缮</v>
      </c>
      <c r="J167" s="10">
        <f>VLOOKUP(E167,[1]Sheet1!$E$3:$K$79,7,0)</f>
        <v>9000</v>
      </c>
      <c r="K167" s="9"/>
    </row>
    <row r="168" s="3" customFormat="1" spans="1:11">
      <c r="A168" s="9">
        <v>166</v>
      </c>
      <c r="B168" s="9" t="s">
        <v>412</v>
      </c>
      <c r="C168" s="10" t="s">
        <v>456</v>
      </c>
      <c r="D168" s="10" t="s">
        <v>457</v>
      </c>
      <c r="E168" s="10" t="s">
        <v>458</v>
      </c>
      <c r="F168" s="10">
        <v>2</v>
      </c>
      <c r="G168" s="10" t="s">
        <v>16</v>
      </c>
      <c r="H168" s="9" t="s">
        <v>17</v>
      </c>
      <c r="I168" s="10" t="str">
        <f>VLOOKUP(E168,[2]Sheet1!$E$3:$I$79,5,0)</f>
        <v>修缮</v>
      </c>
      <c r="J168" s="10">
        <f>VLOOKUP(E168,[1]Sheet1!$E$3:$K$79,7,0)</f>
        <v>8000</v>
      </c>
      <c r="K168" s="9"/>
    </row>
    <row r="169" s="3" customFormat="1" spans="1:11">
      <c r="A169" s="9">
        <v>167</v>
      </c>
      <c r="B169" s="9" t="s">
        <v>412</v>
      </c>
      <c r="C169" s="10" t="s">
        <v>456</v>
      </c>
      <c r="D169" s="10" t="s">
        <v>459</v>
      </c>
      <c r="E169" s="10" t="s">
        <v>460</v>
      </c>
      <c r="F169" s="10">
        <v>1</v>
      </c>
      <c r="G169" s="10" t="s">
        <v>22</v>
      </c>
      <c r="H169" s="9" t="s">
        <v>17</v>
      </c>
      <c r="I169" s="10" t="str">
        <f>VLOOKUP(E169,[2]Sheet1!$E$3:$I$79,5,0)</f>
        <v>新建</v>
      </c>
      <c r="J169" s="10">
        <f>VLOOKUP(E169,[1]Sheet1!$E$3:$K$79,7,0)</f>
        <v>31000</v>
      </c>
      <c r="K169" s="9"/>
    </row>
    <row r="170" s="3" customFormat="1" spans="1:11">
      <c r="A170" s="9">
        <v>168</v>
      </c>
      <c r="B170" s="10" t="s">
        <v>412</v>
      </c>
      <c r="C170" s="10" t="s">
        <v>456</v>
      </c>
      <c r="D170" s="10" t="s">
        <v>461</v>
      </c>
      <c r="E170" s="10" t="s">
        <v>462</v>
      </c>
      <c r="F170" s="10">
        <v>3</v>
      </c>
      <c r="G170" s="10" t="s">
        <v>16</v>
      </c>
      <c r="H170" s="9" t="s">
        <v>17</v>
      </c>
      <c r="I170" s="10" t="str">
        <f>VLOOKUP(E170,[2]Sheet1!$E$3:$I$79,5,0)</f>
        <v>修缮</v>
      </c>
      <c r="J170" s="10">
        <f>VLOOKUP(E170,[1]Sheet1!$E$3:$K$79,7,0)</f>
        <v>8000</v>
      </c>
      <c r="K170" s="9"/>
    </row>
    <row r="171" s="3" customFormat="1" spans="1:11">
      <c r="A171" s="9">
        <v>169</v>
      </c>
      <c r="B171" s="10" t="s">
        <v>412</v>
      </c>
      <c r="C171" s="10" t="s">
        <v>456</v>
      </c>
      <c r="D171" s="10" t="s">
        <v>463</v>
      </c>
      <c r="E171" s="10" t="s">
        <v>464</v>
      </c>
      <c r="F171" s="10">
        <v>1</v>
      </c>
      <c r="G171" s="10" t="s">
        <v>22</v>
      </c>
      <c r="H171" s="9" t="s">
        <v>17</v>
      </c>
      <c r="I171" s="10" t="str">
        <f>VLOOKUP(E171,[2]Sheet1!$E$3:$I$79,5,0)</f>
        <v>修缮</v>
      </c>
      <c r="J171" s="10">
        <f>VLOOKUP(E171,[1]Sheet1!$E$3:$K$79,7,0)</f>
        <v>18000</v>
      </c>
      <c r="K171" s="9"/>
    </row>
    <row r="172" s="3" customFormat="1" spans="1:11">
      <c r="A172" s="9">
        <v>170</v>
      </c>
      <c r="B172" s="10" t="s">
        <v>412</v>
      </c>
      <c r="C172" s="10" t="s">
        <v>465</v>
      </c>
      <c r="D172" s="10" t="s">
        <v>466</v>
      </c>
      <c r="E172" s="10" t="s">
        <v>467</v>
      </c>
      <c r="F172" s="10">
        <v>1</v>
      </c>
      <c r="G172" s="10" t="s">
        <v>22</v>
      </c>
      <c r="H172" s="9" t="s">
        <v>38</v>
      </c>
      <c r="I172" s="10" t="str">
        <f>VLOOKUP(E172,[2]Sheet1!$E$3:$I$79,5,0)</f>
        <v>新建</v>
      </c>
      <c r="J172" s="10">
        <f>VLOOKUP(E172,[1]Sheet1!$E$3:$K$79,7,0)</f>
        <v>33000</v>
      </c>
      <c r="K172" s="9"/>
    </row>
    <row r="173" s="3" customFormat="1" spans="1:11">
      <c r="A173" s="9">
        <v>171</v>
      </c>
      <c r="B173" s="10" t="s">
        <v>412</v>
      </c>
      <c r="C173" s="10" t="s">
        <v>468</v>
      </c>
      <c r="D173" s="10" t="s">
        <v>469</v>
      </c>
      <c r="E173" s="10" t="s">
        <v>470</v>
      </c>
      <c r="F173" s="10">
        <v>2</v>
      </c>
      <c r="G173" s="10" t="s">
        <v>73</v>
      </c>
      <c r="H173" s="9" t="s">
        <v>17</v>
      </c>
      <c r="I173" s="10" t="str">
        <f>VLOOKUP(E173,[2]Sheet1!$E$3:$I$79,5,0)</f>
        <v>修缮</v>
      </c>
      <c r="J173" s="10">
        <f>VLOOKUP(E173,[1]Sheet1!$E$3:$K$79,7,0)</f>
        <v>8000</v>
      </c>
      <c r="K173" s="9"/>
    </row>
    <row r="174" s="3" customFormat="1" ht="14.25" spans="1:11">
      <c r="A174" s="9">
        <v>172</v>
      </c>
      <c r="B174" s="14" t="s">
        <v>412</v>
      </c>
      <c r="C174" s="14" t="s">
        <v>471</v>
      </c>
      <c r="D174" s="14" t="s">
        <v>472</v>
      </c>
      <c r="E174" s="14" t="s">
        <v>473</v>
      </c>
      <c r="F174" s="14">
        <v>6</v>
      </c>
      <c r="G174" s="10" t="s">
        <v>16</v>
      </c>
      <c r="H174" s="9" t="s">
        <v>17</v>
      </c>
      <c r="I174" s="10" t="str">
        <f>VLOOKUP(E174,[2]Sheet1!$E$3:$I$79,5,0)</f>
        <v>修缮</v>
      </c>
      <c r="J174" s="10">
        <f>VLOOKUP(E174,[1]Sheet1!$E$3:$K$79,7,0)</f>
        <v>8000</v>
      </c>
      <c r="K174" s="9"/>
    </row>
    <row r="175" s="3" customFormat="1" ht="14.25" spans="1:11">
      <c r="A175" s="9">
        <v>173</v>
      </c>
      <c r="B175" s="14" t="s">
        <v>412</v>
      </c>
      <c r="C175" s="14" t="s">
        <v>468</v>
      </c>
      <c r="D175" s="14" t="s">
        <v>474</v>
      </c>
      <c r="E175" s="14" t="s">
        <v>475</v>
      </c>
      <c r="F175" s="14">
        <v>3</v>
      </c>
      <c r="G175" s="14" t="s">
        <v>73</v>
      </c>
      <c r="H175" s="9" t="s">
        <v>17</v>
      </c>
      <c r="I175" s="10" t="str">
        <f>VLOOKUP(E175,[2]Sheet1!$E$3:$I$79,5,0)</f>
        <v>修缮</v>
      </c>
      <c r="J175" s="10">
        <f>VLOOKUP(E175,[1]Sheet1!$E$3:$K$79,7,0)</f>
        <v>8000</v>
      </c>
      <c r="K175" s="9"/>
    </row>
    <row r="176" s="3" customFormat="1" ht="14.25" spans="1:11">
      <c r="A176" s="9">
        <v>174</v>
      </c>
      <c r="B176" s="14" t="s">
        <v>412</v>
      </c>
      <c r="C176" s="14" t="s">
        <v>476</v>
      </c>
      <c r="D176" s="14" t="s">
        <v>477</v>
      </c>
      <c r="E176" s="14" t="s">
        <v>478</v>
      </c>
      <c r="F176" s="14">
        <v>1</v>
      </c>
      <c r="G176" s="10" t="s">
        <v>22</v>
      </c>
      <c r="H176" s="9" t="s">
        <v>26</v>
      </c>
      <c r="I176" s="10" t="str">
        <f>VLOOKUP(E176,[2]Sheet1!$E$3:$I$79,5,0)</f>
        <v>新建</v>
      </c>
      <c r="J176" s="10">
        <f>VLOOKUP(E176,[1]Sheet1!$E$3:$K$79,7,0)</f>
        <v>35000</v>
      </c>
      <c r="K176" s="9" t="s">
        <v>479</v>
      </c>
    </row>
    <row r="177" s="3" customFormat="1" ht="14.25" spans="1:11">
      <c r="A177" s="9">
        <v>175</v>
      </c>
      <c r="B177" s="14" t="s">
        <v>412</v>
      </c>
      <c r="C177" s="14" t="s">
        <v>480</v>
      </c>
      <c r="D177" s="14" t="s">
        <v>481</v>
      </c>
      <c r="E177" s="14" t="s">
        <v>482</v>
      </c>
      <c r="F177" s="14">
        <v>5</v>
      </c>
      <c r="G177" s="10" t="s">
        <v>136</v>
      </c>
      <c r="H177" s="9" t="s">
        <v>26</v>
      </c>
      <c r="I177" s="10" t="str">
        <f>VLOOKUP(E177,[2]Sheet1!$E$3:$I$79,5,0)</f>
        <v>新建</v>
      </c>
      <c r="J177" s="10">
        <f>VLOOKUP(E177,[1]Sheet1!$E$3:$K$79,7,0)</f>
        <v>33000</v>
      </c>
      <c r="K177" s="9"/>
    </row>
    <row r="178" s="3" customFormat="1" ht="14.25" spans="1:11">
      <c r="A178" s="9">
        <v>176</v>
      </c>
      <c r="B178" s="14" t="s">
        <v>412</v>
      </c>
      <c r="C178" s="14" t="s">
        <v>480</v>
      </c>
      <c r="D178" s="14" t="s">
        <v>483</v>
      </c>
      <c r="E178" s="14" t="s">
        <v>484</v>
      </c>
      <c r="F178" s="14">
        <v>1</v>
      </c>
      <c r="G178" s="10" t="s">
        <v>22</v>
      </c>
      <c r="H178" s="9" t="s">
        <v>38</v>
      </c>
      <c r="I178" s="10" t="str">
        <f>VLOOKUP(E178,[2]Sheet1!$E$3:$I$79,5,0)</f>
        <v>新建</v>
      </c>
      <c r="J178" s="10">
        <f>VLOOKUP(E178,[1]Sheet1!$E$3:$K$79,7,0)</f>
        <v>31000</v>
      </c>
      <c r="K178" s="9"/>
    </row>
    <row r="179" s="3" customFormat="1" ht="14.25" spans="1:11">
      <c r="A179" s="9">
        <v>177</v>
      </c>
      <c r="B179" s="14" t="s">
        <v>412</v>
      </c>
      <c r="C179" s="14" t="s">
        <v>480</v>
      </c>
      <c r="D179" s="14" t="s">
        <v>485</v>
      </c>
      <c r="E179" s="14" t="s">
        <v>486</v>
      </c>
      <c r="F179" s="14">
        <v>4</v>
      </c>
      <c r="G179" s="10" t="s">
        <v>136</v>
      </c>
      <c r="H179" s="9" t="s">
        <v>26</v>
      </c>
      <c r="I179" s="10" t="str">
        <f>VLOOKUP(E179,[2]Sheet1!$E$3:$I$79,5,0)</f>
        <v>新建</v>
      </c>
      <c r="J179" s="10">
        <f>VLOOKUP(E179,[1]Sheet1!$E$3:$K$79,7,0)</f>
        <v>33000</v>
      </c>
      <c r="K179" s="9"/>
    </row>
    <row r="180" s="3" customFormat="1" ht="14.25" spans="1:11">
      <c r="A180" s="9">
        <v>178</v>
      </c>
      <c r="B180" s="14" t="s">
        <v>412</v>
      </c>
      <c r="C180" s="14" t="s">
        <v>487</v>
      </c>
      <c r="D180" s="14" t="s">
        <v>488</v>
      </c>
      <c r="E180" s="14" t="s">
        <v>489</v>
      </c>
      <c r="F180" s="14">
        <v>2</v>
      </c>
      <c r="G180" s="10" t="s">
        <v>16</v>
      </c>
      <c r="H180" s="9" t="s">
        <v>17</v>
      </c>
      <c r="I180" s="10" t="str">
        <f>VLOOKUP(E180,[2]Sheet1!$E$3:$I$79,5,0)</f>
        <v>修缮</v>
      </c>
      <c r="J180" s="10">
        <f>VLOOKUP(E180,[1]Sheet1!$E$3:$K$79,7,0)</f>
        <v>8000</v>
      </c>
      <c r="K180" s="9"/>
    </row>
    <row r="181" s="3" customFormat="1" ht="14.25" spans="1:11">
      <c r="A181" s="9">
        <v>179</v>
      </c>
      <c r="B181" s="14" t="s">
        <v>412</v>
      </c>
      <c r="C181" s="14" t="s">
        <v>487</v>
      </c>
      <c r="D181" s="14" t="s">
        <v>490</v>
      </c>
      <c r="E181" s="14" t="s">
        <v>491</v>
      </c>
      <c r="F181" s="14">
        <v>5</v>
      </c>
      <c r="G181" s="10" t="s">
        <v>16</v>
      </c>
      <c r="H181" s="9" t="s">
        <v>17</v>
      </c>
      <c r="I181" s="10" t="str">
        <f>VLOOKUP(E181,[2]Sheet1!$E$3:$I$79,5,0)</f>
        <v>修缮</v>
      </c>
      <c r="J181" s="10">
        <f>VLOOKUP(E181,[1]Sheet1!$E$3:$K$79,7,0)</f>
        <v>8000</v>
      </c>
      <c r="K181" s="9"/>
    </row>
    <row r="182" s="3" customFormat="1" spans="1:11">
      <c r="A182" s="9">
        <v>180</v>
      </c>
      <c r="B182" s="10" t="s">
        <v>412</v>
      </c>
      <c r="C182" s="10" t="s">
        <v>487</v>
      </c>
      <c r="D182" s="10" t="s">
        <v>492</v>
      </c>
      <c r="E182" s="10" t="s">
        <v>493</v>
      </c>
      <c r="F182" s="10">
        <v>1</v>
      </c>
      <c r="G182" s="10" t="s">
        <v>16</v>
      </c>
      <c r="H182" s="9" t="s">
        <v>17</v>
      </c>
      <c r="I182" s="10" t="str">
        <f>VLOOKUP(E182,[2]Sheet1!$E$3:$I$79,5,0)</f>
        <v>修缮</v>
      </c>
      <c r="J182" s="10">
        <f>VLOOKUP(E182,[1]Sheet1!$E$3:$K$79,7,0)</f>
        <v>15000</v>
      </c>
      <c r="K182" s="9"/>
    </row>
    <row r="183" s="3" customFormat="1" spans="1:11">
      <c r="A183" s="9">
        <v>181</v>
      </c>
      <c r="B183" s="10" t="s">
        <v>412</v>
      </c>
      <c r="C183" s="10" t="s">
        <v>487</v>
      </c>
      <c r="D183" s="10" t="s">
        <v>494</v>
      </c>
      <c r="E183" s="10" t="s">
        <v>495</v>
      </c>
      <c r="F183" s="10">
        <v>6</v>
      </c>
      <c r="G183" s="10" t="s">
        <v>73</v>
      </c>
      <c r="H183" s="9" t="s">
        <v>26</v>
      </c>
      <c r="I183" s="10" t="str">
        <f>VLOOKUP(E183,[2]Sheet1!$E$3:$I$79,5,0)</f>
        <v>修缮</v>
      </c>
      <c r="J183" s="10">
        <v>14000</v>
      </c>
      <c r="K183" s="9"/>
    </row>
    <row r="184" s="3" customFormat="1" spans="1:11">
      <c r="A184" s="9">
        <v>182</v>
      </c>
      <c r="B184" s="10" t="s">
        <v>412</v>
      </c>
      <c r="C184" s="10" t="s">
        <v>496</v>
      </c>
      <c r="D184" s="10" t="s">
        <v>497</v>
      </c>
      <c r="E184" s="10" t="s">
        <v>498</v>
      </c>
      <c r="F184" s="10">
        <v>1</v>
      </c>
      <c r="G184" s="10" t="s">
        <v>22</v>
      </c>
      <c r="H184" s="9" t="s">
        <v>26</v>
      </c>
      <c r="I184" s="10" t="str">
        <f>VLOOKUP(E184,[2]Sheet1!$E$3:$I$79,5,0)</f>
        <v>新建</v>
      </c>
      <c r="J184" s="10">
        <f>VLOOKUP(E184,[1]Sheet1!$E$3:$K$79,7,0)</f>
        <v>31000</v>
      </c>
      <c r="K184" s="9" t="s">
        <v>479</v>
      </c>
    </row>
    <row r="185" s="3" customFormat="1" ht="18" customHeight="1" spans="1:11">
      <c r="A185" s="9">
        <v>183</v>
      </c>
      <c r="B185" s="10" t="s">
        <v>412</v>
      </c>
      <c r="C185" s="10" t="s">
        <v>499</v>
      </c>
      <c r="D185" s="10" t="s">
        <v>500</v>
      </c>
      <c r="E185" s="10" t="s">
        <v>501</v>
      </c>
      <c r="F185" s="10" t="s">
        <v>441</v>
      </c>
      <c r="G185" s="10" t="s">
        <v>136</v>
      </c>
      <c r="H185" s="9" t="s">
        <v>26</v>
      </c>
      <c r="I185" s="10" t="str">
        <f>VLOOKUP(E185,[2]Sheet1!$E$3:$I$79,5,0)</f>
        <v>修缮</v>
      </c>
      <c r="J185" s="10">
        <f>VLOOKUP(E185,[1]Sheet1!$E$3:$K$79,7,0)</f>
        <v>18000</v>
      </c>
      <c r="K185" s="30"/>
    </row>
    <row r="186" s="3" customFormat="1" spans="1:11">
      <c r="A186" s="9">
        <v>184</v>
      </c>
      <c r="B186" s="10" t="s">
        <v>412</v>
      </c>
      <c r="C186" s="10" t="s">
        <v>502</v>
      </c>
      <c r="D186" s="10" t="s">
        <v>503</v>
      </c>
      <c r="E186" s="10" t="s">
        <v>504</v>
      </c>
      <c r="F186" s="10" t="s">
        <v>432</v>
      </c>
      <c r="G186" s="10" t="s">
        <v>22</v>
      </c>
      <c r="H186" s="9" t="s">
        <v>17</v>
      </c>
      <c r="I186" s="10" t="str">
        <f>VLOOKUP(E186,[2]Sheet1!$E$3:$I$79,5,0)</f>
        <v>修缮</v>
      </c>
      <c r="J186" s="10">
        <f>VLOOKUP(E186,[1]Sheet1!$E$3:$K$79,7,0)</f>
        <v>10000</v>
      </c>
      <c r="K186" s="9"/>
    </row>
    <row r="187" s="3" customFormat="1" spans="1:11">
      <c r="A187" s="9">
        <v>185</v>
      </c>
      <c r="B187" s="10" t="s">
        <v>412</v>
      </c>
      <c r="C187" s="10" t="s">
        <v>502</v>
      </c>
      <c r="D187" s="10" t="s">
        <v>505</v>
      </c>
      <c r="E187" s="10" t="s">
        <v>506</v>
      </c>
      <c r="F187" s="10" t="s">
        <v>432</v>
      </c>
      <c r="G187" s="10" t="s">
        <v>73</v>
      </c>
      <c r="H187" s="9" t="s">
        <v>17</v>
      </c>
      <c r="I187" s="10" t="str">
        <f>VLOOKUP(E187,[2]Sheet1!$E$3:$I$79,5,0)</f>
        <v>修缮</v>
      </c>
      <c r="J187" s="10">
        <f>VLOOKUP(E187,[1]Sheet1!$E$3:$K$79,7,0)</f>
        <v>8000</v>
      </c>
      <c r="K187" s="9"/>
    </row>
    <row r="188" s="3" customFormat="1" spans="1:11">
      <c r="A188" s="9">
        <v>186</v>
      </c>
      <c r="B188" s="10" t="s">
        <v>412</v>
      </c>
      <c r="C188" s="10" t="s">
        <v>502</v>
      </c>
      <c r="D188" s="10" t="s">
        <v>507</v>
      </c>
      <c r="E188" s="10" t="s">
        <v>508</v>
      </c>
      <c r="F188" s="10" t="s">
        <v>449</v>
      </c>
      <c r="G188" s="10" t="s">
        <v>16</v>
      </c>
      <c r="H188" s="9" t="s">
        <v>17</v>
      </c>
      <c r="I188" s="10" t="str">
        <f>VLOOKUP(E188,[2]Sheet1!$E$3:$I$79,5,0)</f>
        <v>修缮</v>
      </c>
      <c r="J188" s="10">
        <f>VLOOKUP(E188,[1]Sheet1!$E$3:$K$79,7,0)</f>
        <v>10000</v>
      </c>
      <c r="K188" s="9"/>
    </row>
    <row r="189" s="3" customFormat="1" spans="1:11">
      <c r="A189" s="9">
        <v>187</v>
      </c>
      <c r="B189" s="10" t="s">
        <v>412</v>
      </c>
      <c r="C189" s="10" t="s">
        <v>502</v>
      </c>
      <c r="D189" s="10" t="s">
        <v>509</v>
      </c>
      <c r="E189" s="10" t="s">
        <v>510</v>
      </c>
      <c r="F189" s="10" t="s">
        <v>444</v>
      </c>
      <c r="G189" s="10" t="s">
        <v>16</v>
      </c>
      <c r="H189" s="9" t="s">
        <v>17</v>
      </c>
      <c r="I189" s="10" t="str">
        <f>VLOOKUP(E189,[2]Sheet1!$E$3:$I$79,5,0)</f>
        <v>修缮</v>
      </c>
      <c r="J189" s="10">
        <f>VLOOKUP(E189,[1]Sheet1!$E$3:$K$79,7,0)</f>
        <v>8000</v>
      </c>
      <c r="K189" s="9"/>
    </row>
    <row r="190" s="3" customFormat="1" spans="1:11">
      <c r="A190" s="9">
        <v>188</v>
      </c>
      <c r="B190" s="10" t="s">
        <v>412</v>
      </c>
      <c r="C190" s="10" t="s">
        <v>502</v>
      </c>
      <c r="D190" s="10" t="s">
        <v>511</v>
      </c>
      <c r="E190" s="10" t="s">
        <v>512</v>
      </c>
      <c r="F190" s="10" t="s">
        <v>441</v>
      </c>
      <c r="G190" s="10" t="s">
        <v>73</v>
      </c>
      <c r="H190" s="9" t="s">
        <v>17</v>
      </c>
      <c r="I190" s="10" t="str">
        <f>VLOOKUP(E190,[2]Sheet1!$E$3:$I$79,5,0)</f>
        <v>修缮</v>
      </c>
      <c r="J190" s="10">
        <f>VLOOKUP(E190,[1]Sheet1!$E$3:$K$79,7,0)</f>
        <v>8000</v>
      </c>
      <c r="K190" s="9"/>
    </row>
    <row r="191" s="3" customFormat="1" spans="1:11">
      <c r="A191" s="9">
        <v>189</v>
      </c>
      <c r="B191" s="10" t="s">
        <v>412</v>
      </c>
      <c r="C191" s="10" t="s">
        <v>513</v>
      </c>
      <c r="D191" s="10" t="s">
        <v>514</v>
      </c>
      <c r="E191" s="10" t="s">
        <v>515</v>
      </c>
      <c r="F191" s="10">
        <v>2</v>
      </c>
      <c r="G191" s="10" t="s">
        <v>73</v>
      </c>
      <c r="H191" s="9" t="s">
        <v>17</v>
      </c>
      <c r="I191" s="10" t="str">
        <f>VLOOKUP(E191,[2]Sheet1!$E$3:$I$79,5,0)</f>
        <v>修缮</v>
      </c>
      <c r="J191" s="10">
        <f>VLOOKUP(E191,[1]Sheet1!$E$3:$K$79,7,0)</f>
        <v>8000</v>
      </c>
      <c r="K191" s="9"/>
    </row>
    <row r="192" s="3" customFormat="1" spans="1:11">
      <c r="A192" s="9">
        <v>190</v>
      </c>
      <c r="B192" s="10" t="s">
        <v>412</v>
      </c>
      <c r="C192" s="10" t="s">
        <v>516</v>
      </c>
      <c r="D192" s="10" t="s">
        <v>517</v>
      </c>
      <c r="E192" s="10" t="s">
        <v>518</v>
      </c>
      <c r="F192" s="10">
        <v>2</v>
      </c>
      <c r="G192" s="10" t="s">
        <v>16</v>
      </c>
      <c r="H192" s="9" t="s">
        <v>26</v>
      </c>
      <c r="I192" s="10" t="str">
        <f>VLOOKUP(E192,[2]Sheet1!$E$3:$I$79,5,0)</f>
        <v>修缮</v>
      </c>
      <c r="J192" s="10">
        <f>VLOOKUP(E192,[1]Sheet1!$E$3:$K$79,7,0)</f>
        <v>8000</v>
      </c>
      <c r="K192" s="9"/>
    </row>
    <row r="193" s="3" customFormat="1" spans="1:11">
      <c r="A193" s="9">
        <v>191</v>
      </c>
      <c r="B193" s="10" t="s">
        <v>412</v>
      </c>
      <c r="C193" s="10" t="s">
        <v>519</v>
      </c>
      <c r="D193" s="10" t="s">
        <v>520</v>
      </c>
      <c r="E193" s="10" t="s">
        <v>521</v>
      </c>
      <c r="F193" s="10">
        <v>1</v>
      </c>
      <c r="G193" s="10" t="s">
        <v>22</v>
      </c>
      <c r="H193" s="9" t="s">
        <v>38</v>
      </c>
      <c r="I193" s="10" t="str">
        <f>VLOOKUP(E193,[2]Sheet1!$E$3:$I$79,5,0)</f>
        <v>新建</v>
      </c>
      <c r="J193" s="10">
        <f>VLOOKUP(E193,[1]Sheet1!$E$3:$K$79,7,0)</f>
        <v>31000</v>
      </c>
      <c r="K193" s="9"/>
    </row>
    <row r="194" s="3" customFormat="1" spans="1:11">
      <c r="A194" s="9">
        <v>192</v>
      </c>
      <c r="B194" s="10" t="s">
        <v>412</v>
      </c>
      <c r="C194" s="10" t="s">
        <v>519</v>
      </c>
      <c r="D194" s="10" t="s">
        <v>522</v>
      </c>
      <c r="E194" s="10" t="s">
        <v>523</v>
      </c>
      <c r="F194" s="10">
        <v>3</v>
      </c>
      <c r="G194" s="10" t="s">
        <v>16</v>
      </c>
      <c r="H194" s="9" t="s">
        <v>17</v>
      </c>
      <c r="I194" s="10" t="str">
        <f>VLOOKUP(E194,[2]Sheet1!$E$3:$I$79,5,0)</f>
        <v>新建</v>
      </c>
      <c r="J194" s="10">
        <f>VLOOKUP(E194,[1]Sheet1!$E$3:$K$79,7,0)</f>
        <v>30000</v>
      </c>
      <c r="K194" s="9"/>
    </row>
    <row r="195" s="3" customFormat="1" spans="1:11">
      <c r="A195" s="9">
        <v>193</v>
      </c>
      <c r="B195" s="10" t="s">
        <v>412</v>
      </c>
      <c r="C195" s="10" t="s">
        <v>519</v>
      </c>
      <c r="D195" s="10" t="s">
        <v>524</v>
      </c>
      <c r="E195" s="10" t="s">
        <v>525</v>
      </c>
      <c r="F195" s="10">
        <v>3</v>
      </c>
      <c r="G195" s="10" t="s">
        <v>16</v>
      </c>
      <c r="H195" s="9" t="s">
        <v>17</v>
      </c>
      <c r="I195" s="10" t="str">
        <f>VLOOKUP(E195,[2]Sheet1!$E$3:$I$79,5,0)</f>
        <v>修缮</v>
      </c>
      <c r="J195" s="10">
        <f>VLOOKUP(E195,[1]Sheet1!$E$3:$K$79,7,0)</f>
        <v>8000</v>
      </c>
      <c r="K195" s="9"/>
    </row>
    <row r="196" s="3" customFormat="1" spans="1:11">
      <c r="A196" s="9">
        <v>194</v>
      </c>
      <c r="B196" s="10" t="s">
        <v>412</v>
      </c>
      <c r="C196" s="10" t="s">
        <v>526</v>
      </c>
      <c r="D196" s="10" t="s">
        <v>527</v>
      </c>
      <c r="E196" s="10" t="s">
        <v>528</v>
      </c>
      <c r="F196" s="10">
        <v>4</v>
      </c>
      <c r="G196" s="10" t="s">
        <v>73</v>
      </c>
      <c r="H196" s="9" t="s">
        <v>17</v>
      </c>
      <c r="I196" s="10" t="str">
        <f>VLOOKUP(E196,[2]Sheet1!$E$3:$I$79,5,0)</f>
        <v>修缮</v>
      </c>
      <c r="J196" s="10">
        <f>VLOOKUP(E196,[1]Sheet1!$E$3:$K$79,7,0)</f>
        <v>8000</v>
      </c>
      <c r="K196" s="9"/>
    </row>
    <row r="197" s="3" customFormat="1" spans="1:11">
      <c r="A197" s="9">
        <v>195</v>
      </c>
      <c r="B197" s="10" t="s">
        <v>412</v>
      </c>
      <c r="C197" s="10" t="s">
        <v>529</v>
      </c>
      <c r="D197" s="10" t="s">
        <v>530</v>
      </c>
      <c r="E197" s="10" t="s">
        <v>531</v>
      </c>
      <c r="F197" s="10">
        <v>4</v>
      </c>
      <c r="G197" s="10" t="s">
        <v>16</v>
      </c>
      <c r="H197" s="9" t="s">
        <v>17</v>
      </c>
      <c r="I197" s="10" t="str">
        <f>VLOOKUP(E197,[2]Sheet1!$E$3:$I$79,5,0)</f>
        <v>修缮</v>
      </c>
      <c r="J197" s="10">
        <f>VLOOKUP(E197,[1]Sheet1!$E$3:$K$79,7,0)</f>
        <v>10000</v>
      </c>
      <c r="K197" s="9"/>
    </row>
    <row r="198" s="3" customFormat="1" spans="1:11">
      <c r="A198" s="9">
        <v>196</v>
      </c>
      <c r="B198" s="10" t="s">
        <v>412</v>
      </c>
      <c r="C198" s="10" t="s">
        <v>532</v>
      </c>
      <c r="D198" s="10" t="s">
        <v>533</v>
      </c>
      <c r="E198" s="10" t="s">
        <v>534</v>
      </c>
      <c r="F198" s="10">
        <v>4</v>
      </c>
      <c r="G198" s="10" t="s">
        <v>73</v>
      </c>
      <c r="H198" s="9" t="s">
        <v>17</v>
      </c>
      <c r="I198" s="10" t="str">
        <f>VLOOKUP(E198,[2]Sheet1!$E$3:$I$79,5,0)</f>
        <v>修缮</v>
      </c>
      <c r="J198" s="10">
        <f>VLOOKUP(E198,[1]Sheet1!$E$3:$K$79,7,0)</f>
        <v>12000</v>
      </c>
      <c r="K198" s="9"/>
    </row>
    <row r="199" s="3" customFormat="1" spans="1:11">
      <c r="A199" s="9">
        <v>197</v>
      </c>
      <c r="B199" s="10" t="s">
        <v>412</v>
      </c>
      <c r="C199" s="10" t="s">
        <v>535</v>
      </c>
      <c r="D199" s="10" t="s">
        <v>536</v>
      </c>
      <c r="E199" s="10" t="s">
        <v>537</v>
      </c>
      <c r="F199" s="10">
        <v>2</v>
      </c>
      <c r="G199" s="10" t="s">
        <v>16</v>
      </c>
      <c r="H199" s="9" t="s">
        <v>26</v>
      </c>
      <c r="I199" s="10" t="str">
        <f>VLOOKUP(E199,[2]Sheet1!$E$3:$I$79,5,0)</f>
        <v>修缮</v>
      </c>
      <c r="J199" s="10">
        <f>VLOOKUP(E199,[1]Sheet1!$E$3:$K$79,7,0)</f>
        <v>8000</v>
      </c>
      <c r="K199" s="9"/>
    </row>
    <row r="200" s="3" customFormat="1" spans="1:11">
      <c r="A200" s="9">
        <v>198</v>
      </c>
      <c r="B200" s="10" t="s">
        <v>412</v>
      </c>
      <c r="C200" s="10" t="s">
        <v>538</v>
      </c>
      <c r="D200" s="10" t="s">
        <v>539</v>
      </c>
      <c r="E200" s="10" t="s">
        <v>540</v>
      </c>
      <c r="F200" s="10" t="s">
        <v>432</v>
      </c>
      <c r="G200" s="10" t="s">
        <v>22</v>
      </c>
      <c r="H200" s="9" t="s">
        <v>26</v>
      </c>
      <c r="I200" s="10" t="str">
        <f>VLOOKUP(E200,[2]Sheet1!$E$3:$I$79,5,0)</f>
        <v>新建</v>
      </c>
      <c r="J200" s="10">
        <f>VLOOKUP(E200,[1]Sheet1!$E$3:$K$79,7,0)</f>
        <v>31000</v>
      </c>
      <c r="K200" s="9"/>
    </row>
    <row r="201" s="3" customFormat="1" spans="1:11">
      <c r="A201" s="9">
        <v>199</v>
      </c>
      <c r="B201" s="10" t="s">
        <v>412</v>
      </c>
      <c r="C201" s="10" t="s">
        <v>538</v>
      </c>
      <c r="D201" s="10" t="s">
        <v>541</v>
      </c>
      <c r="E201" s="10" t="s">
        <v>542</v>
      </c>
      <c r="F201" s="10" t="s">
        <v>432</v>
      </c>
      <c r="G201" s="10" t="s">
        <v>22</v>
      </c>
      <c r="H201" s="9" t="s">
        <v>26</v>
      </c>
      <c r="I201" s="10" t="str">
        <f>VLOOKUP(E201,[2]Sheet1!$E$3:$I$79,5,0)</f>
        <v>置换</v>
      </c>
      <c r="J201" s="10">
        <v>45000</v>
      </c>
      <c r="K201" s="9"/>
    </row>
    <row r="202" s="3" customFormat="1" spans="1:11">
      <c r="A202" s="9">
        <v>200</v>
      </c>
      <c r="B202" s="10" t="s">
        <v>412</v>
      </c>
      <c r="C202" s="10" t="s">
        <v>543</v>
      </c>
      <c r="D202" s="10" t="s">
        <v>544</v>
      </c>
      <c r="E202" s="10" t="s">
        <v>545</v>
      </c>
      <c r="F202" s="10">
        <v>5</v>
      </c>
      <c r="G202" s="10" t="s">
        <v>73</v>
      </c>
      <c r="H202" s="9" t="s">
        <v>17</v>
      </c>
      <c r="I202" s="10" t="str">
        <f>VLOOKUP(E202,[2]Sheet1!$E$3:$I$79,5,0)</f>
        <v>修缮</v>
      </c>
      <c r="J202" s="10">
        <f>VLOOKUP(E202,[1]Sheet1!$E$3:$K$79,7,0)</f>
        <v>8000</v>
      </c>
      <c r="K202" s="9"/>
    </row>
    <row r="203" s="3" customFormat="1" spans="1:11">
      <c r="A203" s="9">
        <v>201</v>
      </c>
      <c r="B203" s="10" t="s">
        <v>412</v>
      </c>
      <c r="C203" s="10" t="s">
        <v>546</v>
      </c>
      <c r="D203" s="10" t="s">
        <v>547</v>
      </c>
      <c r="E203" s="10" t="s">
        <v>548</v>
      </c>
      <c r="F203" s="10">
        <v>5</v>
      </c>
      <c r="G203" s="10" t="s">
        <v>16</v>
      </c>
      <c r="H203" s="9" t="s">
        <v>17</v>
      </c>
      <c r="I203" s="10" t="str">
        <f>VLOOKUP(E203,[2]Sheet1!$E$3:$I$79,5,0)</f>
        <v>新建</v>
      </c>
      <c r="J203" s="10">
        <f>VLOOKUP(E203,[1]Sheet1!$E$3:$K$79,7,0)</f>
        <v>27000</v>
      </c>
      <c r="K203" s="9"/>
    </row>
    <row r="204" s="3" customFormat="1" spans="1:11">
      <c r="A204" s="9">
        <v>202</v>
      </c>
      <c r="B204" s="10" t="s">
        <v>412</v>
      </c>
      <c r="C204" s="10" t="s">
        <v>549</v>
      </c>
      <c r="D204" s="10" t="s">
        <v>550</v>
      </c>
      <c r="E204" s="10" t="s">
        <v>551</v>
      </c>
      <c r="F204" s="10">
        <v>1</v>
      </c>
      <c r="G204" s="10" t="s">
        <v>16</v>
      </c>
      <c r="H204" s="9" t="s">
        <v>17</v>
      </c>
      <c r="I204" s="10" t="str">
        <f>VLOOKUP(E204,[2]Sheet1!$E$3:$I$79,5,0)</f>
        <v>修缮</v>
      </c>
      <c r="J204" s="10">
        <f>VLOOKUP(E204,[1]Sheet1!$E$3:$K$79,7,0)</f>
        <v>9000</v>
      </c>
      <c r="K204" s="9"/>
    </row>
    <row r="205" s="3" customFormat="1" spans="1:11">
      <c r="A205" s="9">
        <v>203</v>
      </c>
      <c r="B205" s="10" t="s">
        <v>412</v>
      </c>
      <c r="C205" s="10" t="s">
        <v>549</v>
      </c>
      <c r="D205" s="10" t="s">
        <v>552</v>
      </c>
      <c r="E205" s="10" t="s">
        <v>553</v>
      </c>
      <c r="F205" s="10">
        <v>1</v>
      </c>
      <c r="G205" s="10" t="s">
        <v>22</v>
      </c>
      <c r="H205" s="9" t="s">
        <v>38</v>
      </c>
      <c r="I205" s="10" t="str">
        <f>VLOOKUP(E205,[2]Sheet1!$E$3:$I$79,5,0)</f>
        <v>新建</v>
      </c>
      <c r="J205" s="10">
        <f>VLOOKUP(E205,[1]Sheet1!$E$3:$K$79,7,0)</f>
        <v>31000</v>
      </c>
      <c r="K205" s="9"/>
    </row>
    <row r="206" s="3" customFormat="1" spans="1:11">
      <c r="A206" s="9">
        <v>204</v>
      </c>
      <c r="B206" s="10" t="s">
        <v>412</v>
      </c>
      <c r="C206" s="10" t="s">
        <v>549</v>
      </c>
      <c r="D206" s="10" t="s">
        <v>554</v>
      </c>
      <c r="E206" s="10" t="s">
        <v>555</v>
      </c>
      <c r="F206" s="10">
        <v>1</v>
      </c>
      <c r="G206" s="10" t="s">
        <v>16</v>
      </c>
      <c r="H206" s="9" t="s">
        <v>26</v>
      </c>
      <c r="I206" s="10" t="str">
        <f>VLOOKUP(E206,[2]Sheet1!$E$3:$I$79,5,0)</f>
        <v>修缮</v>
      </c>
      <c r="J206" s="10">
        <f>VLOOKUP(E206,[1]Sheet1!$E$3:$K$79,7,0)</f>
        <v>11000</v>
      </c>
      <c r="K206" s="9"/>
    </row>
    <row r="207" s="3" customFormat="1" spans="1:11">
      <c r="A207" s="9">
        <v>205</v>
      </c>
      <c r="B207" s="10" t="s">
        <v>412</v>
      </c>
      <c r="C207" s="10" t="s">
        <v>556</v>
      </c>
      <c r="D207" s="10" t="s">
        <v>557</v>
      </c>
      <c r="E207" s="10" t="s">
        <v>558</v>
      </c>
      <c r="F207" s="10">
        <v>1</v>
      </c>
      <c r="G207" s="10" t="s">
        <v>22</v>
      </c>
      <c r="H207" s="9" t="s">
        <v>17</v>
      </c>
      <c r="I207" s="10" t="str">
        <f>VLOOKUP(E207,[2]Sheet1!$E$3:$I$79,5,0)</f>
        <v>修缮</v>
      </c>
      <c r="J207" s="10">
        <f>VLOOKUP(E207,[1]Sheet1!$E$3:$K$79,7,0)</f>
        <v>11000</v>
      </c>
      <c r="K207" s="9"/>
    </row>
    <row r="208" s="3" customFormat="1" spans="1:11">
      <c r="A208" s="9">
        <v>206</v>
      </c>
      <c r="B208" s="10" t="s">
        <v>412</v>
      </c>
      <c r="C208" s="10" t="s">
        <v>549</v>
      </c>
      <c r="D208" s="10" t="s">
        <v>559</v>
      </c>
      <c r="E208" s="10" t="s">
        <v>560</v>
      </c>
      <c r="F208" s="10">
        <v>1</v>
      </c>
      <c r="G208" s="10" t="s">
        <v>16</v>
      </c>
      <c r="H208" s="9" t="s">
        <v>17</v>
      </c>
      <c r="I208" s="10" t="str">
        <f>VLOOKUP(E208,[2]Sheet1!$E$3:$I$79,5,0)</f>
        <v>修缮</v>
      </c>
      <c r="J208" s="10">
        <f>VLOOKUP(E208,[1]Sheet1!$E$3:$K$79,7,0)</f>
        <v>9000</v>
      </c>
      <c r="K208" s="9"/>
    </row>
    <row r="209" s="3" customFormat="1" spans="1:11">
      <c r="A209" s="9">
        <v>207</v>
      </c>
      <c r="B209" s="10" t="s">
        <v>412</v>
      </c>
      <c r="C209" s="10" t="s">
        <v>549</v>
      </c>
      <c r="D209" s="10" t="s">
        <v>561</v>
      </c>
      <c r="E209" s="10" t="s">
        <v>562</v>
      </c>
      <c r="F209" s="10">
        <v>2</v>
      </c>
      <c r="G209" s="10" t="s">
        <v>93</v>
      </c>
      <c r="H209" s="9" t="s">
        <v>17</v>
      </c>
      <c r="I209" s="10" t="str">
        <f>VLOOKUP(E209,[2]Sheet1!$E$3:$I$79,5,0)</f>
        <v>修缮</v>
      </c>
      <c r="J209" s="10">
        <f>VLOOKUP(E209,[1]Sheet1!$E$3:$K$79,7,0)</f>
        <v>11000</v>
      </c>
      <c r="K209" s="9"/>
    </row>
    <row r="210" s="3" customFormat="1" spans="1:11">
      <c r="A210" s="9">
        <v>208</v>
      </c>
      <c r="B210" s="10" t="s">
        <v>412</v>
      </c>
      <c r="C210" s="10" t="s">
        <v>549</v>
      </c>
      <c r="D210" s="10" t="s">
        <v>563</v>
      </c>
      <c r="E210" s="10" t="s">
        <v>564</v>
      </c>
      <c r="F210" s="10">
        <v>1</v>
      </c>
      <c r="G210" s="10" t="s">
        <v>22</v>
      </c>
      <c r="H210" s="9" t="s">
        <v>17</v>
      </c>
      <c r="I210" s="10" t="str">
        <f>VLOOKUP(E210,[2]Sheet1!$E$3:$I$79,5,0)</f>
        <v>修缮</v>
      </c>
      <c r="J210" s="10">
        <f>VLOOKUP(E210,[1]Sheet1!$E$3:$K$79,7,0)</f>
        <v>9000</v>
      </c>
      <c r="K210" s="9"/>
    </row>
    <row r="211" s="3" customFormat="1" spans="1:11">
      <c r="A211" s="9">
        <v>209</v>
      </c>
      <c r="B211" s="9" t="s">
        <v>565</v>
      </c>
      <c r="C211" s="9" t="s">
        <v>566</v>
      </c>
      <c r="D211" s="10" t="s">
        <v>567</v>
      </c>
      <c r="E211" s="10" t="s">
        <v>568</v>
      </c>
      <c r="F211" s="9">
        <v>5</v>
      </c>
      <c r="G211" s="10" t="s">
        <v>16</v>
      </c>
      <c r="H211" s="9" t="s">
        <v>17</v>
      </c>
      <c r="I211" s="10" t="s">
        <v>18</v>
      </c>
      <c r="J211" s="9">
        <v>10000</v>
      </c>
      <c r="K211" s="9"/>
    </row>
    <row r="212" s="3" customFormat="1" spans="1:11">
      <c r="A212" s="9">
        <v>210</v>
      </c>
      <c r="B212" s="9" t="s">
        <v>565</v>
      </c>
      <c r="C212" s="9" t="s">
        <v>566</v>
      </c>
      <c r="D212" s="10" t="s">
        <v>569</v>
      </c>
      <c r="E212" s="10" t="s">
        <v>570</v>
      </c>
      <c r="F212" s="9">
        <v>3</v>
      </c>
      <c r="G212" s="10" t="s">
        <v>73</v>
      </c>
      <c r="H212" s="9" t="s">
        <v>26</v>
      </c>
      <c r="I212" s="3" t="s">
        <v>27</v>
      </c>
      <c r="J212" s="9">
        <v>35000</v>
      </c>
      <c r="K212" s="9"/>
    </row>
    <row r="213" s="3" customFormat="1" spans="1:11">
      <c r="A213" s="9">
        <v>211</v>
      </c>
      <c r="B213" s="9" t="s">
        <v>565</v>
      </c>
      <c r="C213" s="9" t="s">
        <v>566</v>
      </c>
      <c r="D213" s="10" t="s">
        <v>571</v>
      </c>
      <c r="E213" s="10" t="s">
        <v>572</v>
      </c>
      <c r="F213" s="9">
        <v>1</v>
      </c>
      <c r="G213" s="10" t="s">
        <v>16</v>
      </c>
      <c r="H213" s="9" t="s">
        <v>17</v>
      </c>
      <c r="I213" s="3" t="s">
        <v>18</v>
      </c>
      <c r="J213" s="9">
        <v>10000</v>
      </c>
      <c r="K213" s="9"/>
    </row>
    <row r="214" s="3" customFormat="1" spans="1:11">
      <c r="A214" s="9">
        <v>212</v>
      </c>
      <c r="B214" s="9" t="s">
        <v>565</v>
      </c>
      <c r="C214" s="9" t="s">
        <v>573</v>
      </c>
      <c r="D214" s="10" t="s">
        <v>574</v>
      </c>
      <c r="E214" s="10" t="s">
        <v>575</v>
      </c>
      <c r="F214" s="9" t="s">
        <v>576</v>
      </c>
      <c r="G214" s="10" t="s">
        <v>73</v>
      </c>
      <c r="H214" s="9" t="s">
        <v>17</v>
      </c>
      <c r="I214" s="3" t="s">
        <v>18</v>
      </c>
      <c r="J214" s="9">
        <v>12000</v>
      </c>
      <c r="K214" s="9"/>
    </row>
    <row r="215" s="3" customFormat="1" spans="1:11">
      <c r="A215" s="9">
        <v>213</v>
      </c>
      <c r="B215" s="31" t="s">
        <v>577</v>
      </c>
      <c r="C215" s="31" t="s">
        <v>578</v>
      </c>
      <c r="D215" s="32" t="s">
        <v>579</v>
      </c>
      <c r="E215" s="32" t="s">
        <v>580</v>
      </c>
      <c r="F215" s="31">
        <v>1</v>
      </c>
      <c r="G215" s="10" t="s">
        <v>22</v>
      </c>
      <c r="H215" s="9" t="s">
        <v>38</v>
      </c>
      <c r="I215" s="31" t="s">
        <v>30</v>
      </c>
      <c r="J215" s="31">
        <v>15000</v>
      </c>
      <c r="K215" s="9"/>
    </row>
    <row r="216" s="3" customFormat="1" spans="1:11">
      <c r="A216" s="9">
        <v>214</v>
      </c>
      <c r="B216" s="31" t="s">
        <v>577</v>
      </c>
      <c r="C216" s="31" t="s">
        <v>578</v>
      </c>
      <c r="D216" s="32" t="s">
        <v>581</v>
      </c>
      <c r="E216" s="32" t="s">
        <v>582</v>
      </c>
      <c r="F216" s="31">
        <v>1</v>
      </c>
      <c r="G216" s="10" t="s">
        <v>22</v>
      </c>
      <c r="H216" s="9" t="s">
        <v>38</v>
      </c>
      <c r="I216" s="31" t="s">
        <v>27</v>
      </c>
      <c r="J216" s="31">
        <v>21000</v>
      </c>
      <c r="K216" s="9"/>
    </row>
    <row r="217" s="3" customFormat="1" spans="1:11">
      <c r="A217" s="9">
        <v>215</v>
      </c>
      <c r="B217" s="31" t="s">
        <v>577</v>
      </c>
      <c r="C217" s="31" t="s">
        <v>578</v>
      </c>
      <c r="D217" s="32" t="s">
        <v>583</v>
      </c>
      <c r="E217" s="32" t="s">
        <v>584</v>
      </c>
      <c r="F217" s="31">
        <v>2</v>
      </c>
      <c r="G217" s="10" t="s">
        <v>16</v>
      </c>
      <c r="H217" s="9" t="s">
        <v>26</v>
      </c>
      <c r="I217" s="31" t="s">
        <v>27</v>
      </c>
      <c r="J217" s="31">
        <v>32000</v>
      </c>
      <c r="K217" s="9"/>
    </row>
    <row r="218" s="3" customFormat="1" spans="1:11">
      <c r="A218" s="9">
        <v>216</v>
      </c>
      <c r="B218" s="31" t="s">
        <v>577</v>
      </c>
      <c r="C218" s="31" t="s">
        <v>578</v>
      </c>
      <c r="D218" s="32" t="s">
        <v>585</v>
      </c>
      <c r="E218" s="32" t="s">
        <v>586</v>
      </c>
      <c r="F218" s="31">
        <v>1</v>
      </c>
      <c r="G218" s="10" t="s">
        <v>22</v>
      </c>
      <c r="H218" s="9" t="s">
        <v>17</v>
      </c>
      <c r="I218" s="31" t="s">
        <v>18</v>
      </c>
      <c r="J218" s="31">
        <v>10000</v>
      </c>
      <c r="K218" s="9"/>
    </row>
    <row r="219" s="3" customFormat="1" spans="1:11">
      <c r="A219" s="9">
        <v>217</v>
      </c>
      <c r="B219" s="31" t="s">
        <v>577</v>
      </c>
      <c r="C219" s="31" t="s">
        <v>578</v>
      </c>
      <c r="D219" s="32" t="s">
        <v>587</v>
      </c>
      <c r="E219" s="32" t="s">
        <v>588</v>
      </c>
      <c r="F219" s="31">
        <v>1</v>
      </c>
      <c r="G219" s="10" t="s">
        <v>16</v>
      </c>
      <c r="H219" s="9" t="s">
        <v>38</v>
      </c>
      <c r="I219" s="31" t="s">
        <v>27</v>
      </c>
      <c r="J219" s="31">
        <v>15000</v>
      </c>
      <c r="K219" s="9"/>
    </row>
    <row r="220" s="3" customFormat="1" spans="1:11">
      <c r="A220" s="9">
        <v>218</v>
      </c>
      <c r="B220" s="31" t="s">
        <v>577</v>
      </c>
      <c r="C220" s="31" t="s">
        <v>578</v>
      </c>
      <c r="D220" s="32" t="s">
        <v>589</v>
      </c>
      <c r="E220" s="32" t="s">
        <v>590</v>
      </c>
      <c r="F220" s="31">
        <v>2</v>
      </c>
      <c r="G220" s="10" t="s">
        <v>16</v>
      </c>
      <c r="H220" s="9" t="s">
        <v>17</v>
      </c>
      <c r="I220" s="31" t="s">
        <v>18</v>
      </c>
      <c r="J220" s="31">
        <v>10000</v>
      </c>
      <c r="K220" s="9"/>
    </row>
    <row r="221" s="3" customFormat="1" spans="1:11">
      <c r="A221" s="9">
        <v>219</v>
      </c>
      <c r="B221" s="31" t="s">
        <v>577</v>
      </c>
      <c r="C221" s="31" t="s">
        <v>591</v>
      </c>
      <c r="D221" s="32" t="s">
        <v>592</v>
      </c>
      <c r="E221" s="32" t="s">
        <v>593</v>
      </c>
      <c r="F221" s="31">
        <v>1</v>
      </c>
      <c r="G221" s="10" t="s">
        <v>22</v>
      </c>
      <c r="H221" s="9" t="s">
        <v>38</v>
      </c>
      <c r="I221" s="31" t="s">
        <v>30</v>
      </c>
      <c r="J221" s="31">
        <v>28200</v>
      </c>
      <c r="K221" s="9"/>
    </row>
    <row r="222" s="3" customFormat="1" spans="1:11">
      <c r="A222" s="9">
        <v>220</v>
      </c>
      <c r="B222" s="31" t="s">
        <v>577</v>
      </c>
      <c r="C222" s="31" t="s">
        <v>591</v>
      </c>
      <c r="D222" s="32" t="s">
        <v>594</v>
      </c>
      <c r="E222" s="32" t="s">
        <v>595</v>
      </c>
      <c r="F222" s="31">
        <v>1</v>
      </c>
      <c r="G222" s="10" t="s">
        <v>22</v>
      </c>
      <c r="H222" s="9" t="s">
        <v>38</v>
      </c>
      <c r="I222" s="31" t="s">
        <v>27</v>
      </c>
      <c r="J222" s="31">
        <v>23000</v>
      </c>
      <c r="K222" s="9"/>
    </row>
    <row r="223" s="3" customFormat="1" spans="1:11">
      <c r="A223" s="9">
        <v>221</v>
      </c>
      <c r="B223" s="31" t="s">
        <v>577</v>
      </c>
      <c r="C223" s="31" t="s">
        <v>596</v>
      </c>
      <c r="D223" s="32" t="s">
        <v>597</v>
      </c>
      <c r="E223" s="32" t="s">
        <v>598</v>
      </c>
      <c r="F223" s="31">
        <v>1</v>
      </c>
      <c r="G223" s="10" t="s">
        <v>22</v>
      </c>
      <c r="H223" s="9" t="s">
        <v>38</v>
      </c>
      <c r="I223" s="31" t="s">
        <v>27</v>
      </c>
      <c r="J223" s="31">
        <v>20000</v>
      </c>
      <c r="K223" s="9"/>
    </row>
    <row r="224" s="3" customFormat="1" spans="1:11">
      <c r="A224" s="9">
        <v>222</v>
      </c>
      <c r="B224" s="31" t="s">
        <v>577</v>
      </c>
      <c r="C224" s="31" t="s">
        <v>596</v>
      </c>
      <c r="D224" s="32" t="s">
        <v>599</v>
      </c>
      <c r="E224" s="32" t="s">
        <v>600</v>
      </c>
      <c r="F224" s="31">
        <v>1</v>
      </c>
      <c r="G224" s="10" t="s">
        <v>22</v>
      </c>
      <c r="H224" s="9" t="s">
        <v>17</v>
      </c>
      <c r="I224" s="31" t="s">
        <v>18</v>
      </c>
      <c r="J224" s="31">
        <v>12000</v>
      </c>
      <c r="K224" s="9"/>
    </row>
    <row r="225" s="3" customFormat="1" spans="1:11">
      <c r="A225" s="9">
        <v>223</v>
      </c>
      <c r="B225" s="31" t="s">
        <v>577</v>
      </c>
      <c r="C225" s="31" t="s">
        <v>601</v>
      </c>
      <c r="D225" s="32" t="s">
        <v>602</v>
      </c>
      <c r="E225" s="32" t="s">
        <v>603</v>
      </c>
      <c r="F225" s="31">
        <v>4</v>
      </c>
      <c r="G225" s="10" t="s">
        <v>16</v>
      </c>
      <c r="H225" s="9" t="s">
        <v>26</v>
      </c>
      <c r="I225" s="31" t="s">
        <v>30</v>
      </c>
      <c r="J225" s="31">
        <v>32000</v>
      </c>
      <c r="K225" s="9"/>
    </row>
    <row r="226" s="3" customFormat="1" spans="1:11">
      <c r="A226" s="9">
        <v>224</v>
      </c>
      <c r="B226" s="31" t="s">
        <v>577</v>
      </c>
      <c r="C226" s="31" t="s">
        <v>604</v>
      </c>
      <c r="D226" s="32" t="s">
        <v>605</v>
      </c>
      <c r="E226" s="32" t="s">
        <v>606</v>
      </c>
      <c r="F226" s="31">
        <v>1</v>
      </c>
      <c r="G226" s="10" t="s">
        <v>22</v>
      </c>
      <c r="H226" s="9" t="s">
        <v>38</v>
      </c>
      <c r="I226" s="31" t="s">
        <v>30</v>
      </c>
      <c r="J226" s="31">
        <v>23000</v>
      </c>
      <c r="K226" s="9"/>
    </row>
    <row r="227" s="3" customFormat="1" spans="1:11">
      <c r="A227" s="9">
        <v>225</v>
      </c>
      <c r="B227" s="31" t="s">
        <v>577</v>
      </c>
      <c r="C227" s="31" t="s">
        <v>607</v>
      </c>
      <c r="D227" s="32" t="s">
        <v>608</v>
      </c>
      <c r="E227" s="32" t="s">
        <v>609</v>
      </c>
      <c r="F227" s="31">
        <v>1</v>
      </c>
      <c r="G227" s="10" t="s">
        <v>22</v>
      </c>
      <c r="H227" s="9" t="s">
        <v>17</v>
      </c>
      <c r="I227" s="31" t="s">
        <v>18</v>
      </c>
      <c r="J227" s="31">
        <v>18000</v>
      </c>
      <c r="K227" s="9" t="s">
        <v>479</v>
      </c>
    </row>
    <row r="228" s="3" customFormat="1" spans="1:11">
      <c r="A228" s="9">
        <v>226</v>
      </c>
      <c r="B228" s="31" t="s">
        <v>577</v>
      </c>
      <c r="C228" s="31" t="s">
        <v>607</v>
      </c>
      <c r="D228" s="32" t="s">
        <v>610</v>
      </c>
      <c r="E228" s="32" t="s">
        <v>611</v>
      </c>
      <c r="F228" s="31">
        <v>1</v>
      </c>
      <c r="G228" s="10" t="s">
        <v>22</v>
      </c>
      <c r="H228" s="9" t="s">
        <v>17</v>
      </c>
      <c r="I228" s="31" t="s">
        <v>18</v>
      </c>
      <c r="J228" s="31">
        <v>18000</v>
      </c>
      <c r="K228" s="9" t="s">
        <v>479</v>
      </c>
    </row>
    <row r="229" s="3" customFormat="1" spans="1:11">
      <c r="A229" s="9">
        <v>227</v>
      </c>
      <c r="B229" s="31" t="s">
        <v>577</v>
      </c>
      <c r="C229" s="31" t="s">
        <v>612</v>
      </c>
      <c r="D229" s="32" t="s">
        <v>613</v>
      </c>
      <c r="E229" s="32" t="s">
        <v>614</v>
      </c>
      <c r="F229" s="31">
        <v>1</v>
      </c>
      <c r="G229" s="10" t="s">
        <v>16</v>
      </c>
      <c r="H229" s="9" t="s">
        <v>38</v>
      </c>
      <c r="I229" s="31" t="s">
        <v>30</v>
      </c>
      <c r="J229" s="31">
        <v>15000</v>
      </c>
      <c r="K229" s="9"/>
    </row>
    <row r="230" s="3" customFormat="1" spans="1:11">
      <c r="A230" s="9">
        <v>228</v>
      </c>
      <c r="B230" s="31" t="s">
        <v>577</v>
      </c>
      <c r="C230" s="31" t="s">
        <v>612</v>
      </c>
      <c r="D230" s="32" t="s">
        <v>615</v>
      </c>
      <c r="E230" s="32" t="s">
        <v>616</v>
      </c>
      <c r="F230" s="31">
        <v>1</v>
      </c>
      <c r="G230" s="10" t="s">
        <v>22</v>
      </c>
      <c r="H230" s="9" t="s">
        <v>26</v>
      </c>
      <c r="I230" s="31" t="s">
        <v>27</v>
      </c>
      <c r="J230" s="31">
        <v>20000</v>
      </c>
      <c r="K230" s="9"/>
    </row>
    <row r="231" s="3" customFormat="1" spans="1:11">
      <c r="A231" s="9">
        <v>229</v>
      </c>
      <c r="B231" s="31" t="s">
        <v>577</v>
      </c>
      <c r="C231" s="31" t="s">
        <v>617</v>
      </c>
      <c r="D231" s="32" t="s">
        <v>618</v>
      </c>
      <c r="E231" s="32" t="s">
        <v>619</v>
      </c>
      <c r="F231" s="31">
        <v>1</v>
      </c>
      <c r="G231" s="10" t="s">
        <v>22</v>
      </c>
      <c r="H231" s="9" t="s">
        <v>26</v>
      </c>
      <c r="I231" s="31" t="s">
        <v>18</v>
      </c>
      <c r="J231" s="31">
        <v>8000</v>
      </c>
      <c r="K231" s="9" t="s">
        <v>479</v>
      </c>
    </row>
    <row r="232" s="3" customFormat="1" spans="1:11">
      <c r="A232" s="9">
        <v>230</v>
      </c>
      <c r="B232" s="31" t="s">
        <v>577</v>
      </c>
      <c r="C232" s="31" t="s">
        <v>620</v>
      </c>
      <c r="D232" s="32" t="s">
        <v>621</v>
      </c>
      <c r="E232" s="32" t="s">
        <v>622</v>
      </c>
      <c r="F232" s="31">
        <v>4</v>
      </c>
      <c r="G232" s="10" t="s">
        <v>16</v>
      </c>
      <c r="H232" s="9" t="s">
        <v>26</v>
      </c>
      <c r="I232" s="31" t="s">
        <v>18</v>
      </c>
      <c r="J232" s="31">
        <v>11000</v>
      </c>
      <c r="K232" s="9"/>
    </row>
    <row r="233" s="3" customFormat="1" spans="1:11">
      <c r="A233" s="9">
        <v>231</v>
      </c>
      <c r="B233" s="31" t="s">
        <v>577</v>
      </c>
      <c r="C233" s="31" t="s">
        <v>620</v>
      </c>
      <c r="D233" s="32" t="s">
        <v>623</v>
      </c>
      <c r="E233" s="32" t="s">
        <v>624</v>
      </c>
      <c r="F233" s="31">
        <v>7</v>
      </c>
      <c r="G233" s="10" t="s">
        <v>16</v>
      </c>
      <c r="H233" s="9" t="s">
        <v>26</v>
      </c>
      <c r="I233" s="31" t="s">
        <v>18</v>
      </c>
      <c r="J233" s="31">
        <v>12000</v>
      </c>
      <c r="K233" s="9"/>
    </row>
    <row r="234" s="3" customFormat="1" spans="1:11">
      <c r="A234" s="9">
        <v>232</v>
      </c>
      <c r="B234" s="31" t="s">
        <v>577</v>
      </c>
      <c r="C234" s="31" t="s">
        <v>625</v>
      </c>
      <c r="D234" s="32" t="s">
        <v>626</v>
      </c>
      <c r="E234" s="32" t="s">
        <v>627</v>
      </c>
      <c r="F234" s="31">
        <v>1</v>
      </c>
      <c r="G234" s="10" t="s">
        <v>16</v>
      </c>
      <c r="H234" s="9" t="s">
        <v>17</v>
      </c>
      <c r="I234" s="31" t="s">
        <v>18</v>
      </c>
      <c r="J234" s="31">
        <v>28800</v>
      </c>
      <c r="K234" s="9" t="s">
        <v>479</v>
      </c>
    </row>
    <row r="235" s="3" customFormat="1" spans="1:11">
      <c r="A235" s="9">
        <v>233</v>
      </c>
      <c r="B235" s="31" t="s">
        <v>577</v>
      </c>
      <c r="C235" s="31" t="s">
        <v>628</v>
      </c>
      <c r="D235" s="32" t="s">
        <v>629</v>
      </c>
      <c r="E235" s="32" t="s">
        <v>630</v>
      </c>
      <c r="F235" s="31">
        <v>5</v>
      </c>
      <c r="G235" s="10" t="s">
        <v>16</v>
      </c>
      <c r="H235" s="9" t="s">
        <v>17</v>
      </c>
      <c r="I235" s="31" t="s">
        <v>18</v>
      </c>
      <c r="J235" s="31">
        <v>12000</v>
      </c>
      <c r="K235" s="9"/>
    </row>
    <row r="236" s="3" customFormat="1" spans="1:11">
      <c r="A236" s="9">
        <v>234</v>
      </c>
      <c r="B236" s="31" t="s">
        <v>577</v>
      </c>
      <c r="C236" s="31" t="s">
        <v>628</v>
      </c>
      <c r="D236" s="32" t="s">
        <v>631</v>
      </c>
      <c r="E236" s="32" t="s">
        <v>632</v>
      </c>
      <c r="F236" s="31">
        <v>2</v>
      </c>
      <c r="G236" s="10" t="s">
        <v>16</v>
      </c>
      <c r="H236" s="9" t="s">
        <v>17</v>
      </c>
      <c r="I236" s="31" t="s">
        <v>18</v>
      </c>
      <c r="J236" s="31">
        <v>21000</v>
      </c>
      <c r="K236" s="9"/>
    </row>
    <row r="237" s="3" customFormat="1" spans="1:11">
      <c r="A237" s="9">
        <v>235</v>
      </c>
      <c r="B237" s="31" t="s">
        <v>577</v>
      </c>
      <c r="C237" s="31" t="s">
        <v>628</v>
      </c>
      <c r="D237" s="32" t="s">
        <v>633</v>
      </c>
      <c r="E237" s="32" t="s">
        <v>634</v>
      </c>
      <c r="F237" s="31">
        <v>1</v>
      </c>
      <c r="G237" s="10" t="s">
        <v>16</v>
      </c>
      <c r="H237" s="9" t="s">
        <v>17</v>
      </c>
      <c r="I237" s="31" t="s">
        <v>18</v>
      </c>
      <c r="J237" s="31">
        <v>8000</v>
      </c>
      <c r="K237" s="9"/>
    </row>
    <row r="238" s="3" customFormat="1" spans="1:11">
      <c r="A238" s="9">
        <v>236</v>
      </c>
      <c r="B238" s="31" t="s">
        <v>577</v>
      </c>
      <c r="C238" s="31" t="s">
        <v>628</v>
      </c>
      <c r="D238" s="32" t="s">
        <v>635</v>
      </c>
      <c r="E238" s="32" t="s">
        <v>636</v>
      </c>
      <c r="F238" s="31">
        <v>6</v>
      </c>
      <c r="G238" s="10" t="s">
        <v>16</v>
      </c>
      <c r="H238" s="9" t="s">
        <v>17</v>
      </c>
      <c r="I238" s="31" t="s">
        <v>18</v>
      </c>
      <c r="J238" s="31">
        <v>15000</v>
      </c>
      <c r="K238" s="9"/>
    </row>
    <row r="239" s="3" customFormat="1" spans="1:11">
      <c r="A239" s="9">
        <v>237</v>
      </c>
      <c r="B239" s="31" t="s">
        <v>577</v>
      </c>
      <c r="C239" s="31" t="s">
        <v>628</v>
      </c>
      <c r="D239" s="32" t="s">
        <v>637</v>
      </c>
      <c r="E239" s="32" t="s">
        <v>638</v>
      </c>
      <c r="F239" s="31">
        <v>5</v>
      </c>
      <c r="G239" s="10" t="s">
        <v>16</v>
      </c>
      <c r="H239" s="9" t="s">
        <v>17</v>
      </c>
      <c r="I239" s="31" t="s">
        <v>18</v>
      </c>
      <c r="J239" s="31">
        <v>12000</v>
      </c>
      <c r="K239" s="9"/>
    </row>
    <row r="240" s="3" customFormat="1" spans="1:11">
      <c r="A240" s="9">
        <v>238</v>
      </c>
      <c r="B240" s="9" t="s">
        <v>639</v>
      </c>
      <c r="C240" s="9" t="s">
        <v>640</v>
      </c>
      <c r="D240" s="10" t="s">
        <v>641</v>
      </c>
      <c r="E240" s="10" t="s">
        <v>642</v>
      </c>
      <c r="F240" s="9">
        <v>2</v>
      </c>
      <c r="G240" s="10" t="s">
        <v>16</v>
      </c>
      <c r="H240" s="9" t="s">
        <v>17</v>
      </c>
      <c r="I240" s="9" t="s">
        <v>18</v>
      </c>
      <c r="J240" s="9">
        <v>20000</v>
      </c>
      <c r="K240" s="9"/>
    </row>
    <row r="241" s="3" customFormat="1" spans="1:11">
      <c r="A241" s="9">
        <v>239</v>
      </c>
      <c r="B241" s="9" t="s">
        <v>639</v>
      </c>
      <c r="C241" s="9" t="s">
        <v>640</v>
      </c>
      <c r="D241" s="10" t="s">
        <v>643</v>
      </c>
      <c r="E241" s="10" t="s">
        <v>644</v>
      </c>
      <c r="F241" s="9">
        <v>1</v>
      </c>
      <c r="G241" s="10" t="s">
        <v>22</v>
      </c>
      <c r="H241" s="9" t="s">
        <v>26</v>
      </c>
      <c r="I241" s="9" t="s">
        <v>27</v>
      </c>
      <c r="J241" s="9">
        <v>31000</v>
      </c>
      <c r="K241" s="9"/>
    </row>
    <row r="242" s="3" customFormat="1" spans="1:11">
      <c r="A242" s="9">
        <v>240</v>
      </c>
      <c r="B242" s="9" t="s">
        <v>639</v>
      </c>
      <c r="C242" s="9" t="s">
        <v>645</v>
      </c>
      <c r="D242" s="10" t="s">
        <v>646</v>
      </c>
      <c r="E242" s="11" t="s">
        <v>647</v>
      </c>
      <c r="F242" s="9">
        <v>1</v>
      </c>
      <c r="G242" s="10" t="s">
        <v>22</v>
      </c>
      <c r="H242" s="9" t="s">
        <v>17</v>
      </c>
      <c r="I242" s="9" t="s">
        <v>18</v>
      </c>
      <c r="J242" s="9">
        <v>16000</v>
      </c>
      <c r="K242" s="9"/>
    </row>
    <row r="243" s="3" customFormat="1" spans="1:11">
      <c r="A243" s="9">
        <v>241</v>
      </c>
      <c r="B243" s="9" t="s">
        <v>639</v>
      </c>
      <c r="C243" s="9" t="s">
        <v>648</v>
      </c>
      <c r="D243" s="10" t="s">
        <v>649</v>
      </c>
      <c r="E243" s="10" t="s">
        <v>650</v>
      </c>
      <c r="F243" s="9">
        <v>1</v>
      </c>
      <c r="G243" s="10" t="s">
        <v>22</v>
      </c>
      <c r="H243" s="9" t="s">
        <v>38</v>
      </c>
      <c r="I243" s="9" t="s">
        <v>651</v>
      </c>
      <c r="J243" s="9">
        <v>17000</v>
      </c>
      <c r="K243" s="9"/>
    </row>
    <row r="244" s="3" customFormat="1" spans="1:11">
      <c r="A244" s="9">
        <v>242</v>
      </c>
      <c r="B244" s="9" t="s">
        <v>639</v>
      </c>
      <c r="C244" s="9" t="s">
        <v>648</v>
      </c>
      <c r="D244" s="10" t="s">
        <v>652</v>
      </c>
      <c r="E244" s="10" t="s">
        <v>653</v>
      </c>
      <c r="F244" s="9">
        <v>2</v>
      </c>
      <c r="G244" s="10" t="s">
        <v>16</v>
      </c>
      <c r="H244" s="9" t="s">
        <v>17</v>
      </c>
      <c r="I244" s="9" t="s">
        <v>18</v>
      </c>
      <c r="J244" s="9">
        <v>16000</v>
      </c>
      <c r="K244" s="9"/>
    </row>
    <row r="245" s="3" customFormat="1" spans="1:11">
      <c r="A245" s="9">
        <v>243</v>
      </c>
      <c r="B245" s="9" t="s">
        <v>639</v>
      </c>
      <c r="C245" s="9" t="s">
        <v>654</v>
      </c>
      <c r="D245" s="10" t="s">
        <v>655</v>
      </c>
      <c r="E245" s="11" t="s">
        <v>656</v>
      </c>
      <c r="F245" s="9">
        <v>1</v>
      </c>
      <c r="G245" s="10" t="s">
        <v>16</v>
      </c>
      <c r="H245" s="9" t="s">
        <v>26</v>
      </c>
      <c r="I245" s="9" t="s">
        <v>27</v>
      </c>
      <c r="J245" s="9">
        <v>30000</v>
      </c>
      <c r="K245" s="9"/>
    </row>
    <row r="246" s="3" customFormat="1" spans="1:11">
      <c r="A246" s="9">
        <v>244</v>
      </c>
      <c r="B246" s="9" t="s">
        <v>639</v>
      </c>
      <c r="C246" s="9" t="s">
        <v>654</v>
      </c>
      <c r="D246" s="10" t="s">
        <v>657</v>
      </c>
      <c r="E246" s="10" t="s">
        <v>658</v>
      </c>
      <c r="F246" s="9">
        <v>1</v>
      </c>
      <c r="G246" s="10" t="s">
        <v>22</v>
      </c>
      <c r="H246" s="9" t="s">
        <v>26</v>
      </c>
      <c r="I246" s="9" t="s">
        <v>30</v>
      </c>
      <c r="J246" s="9">
        <v>18000</v>
      </c>
      <c r="K246" s="9"/>
    </row>
    <row r="247" s="3" customFormat="1" spans="1:11">
      <c r="A247" s="9">
        <v>245</v>
      </c>
      <c r="B247" s="9" t="s">
        <v>639</v>
      </c>
      <c r="C247" s="9" t="s">
        <v>659</v>
      </c>
      <c r="D247" s="10" t="s">
        <v>660</v>
      </c>
      <c r="E247" s="10" t="s">
        <v>661</v>
      </c>
      <c r="F247" s="9">
        <v>2</v>
      </c>
      <c r="G247" s="10" t="s">
        <v>16</v>
      </c>
      <c r="H247" s="9" t="s">
        <v>17</v>
      </c>
      <c r="I247" s="9" t="s">
        <v>18</v>
      </c>
      <c r="J247" s="9">
        <v>18000</v>
      </c>
      <c r="K247" s="9"/>
    </row>
    <row r="248" s="3" customFormat="1" spans="1:11">
      <c r="A248" s="9">
        <v>246</v>
      </c>
      <c r="B248" s="9" t="s">
        <v>639</v>
      </c>
      <c r="C248" s="9" t="s">
        <v>659</v>
      </c>
      <c r="D248" s="10" t="s">
        <v>662</v>
      </c>
      <c r="E248" s="10" t="s">
        <v>663</v>
      </c>
      <c r="F248" s="9">
        <v>1</v>
      </c>
      <c r="G248" s="10" t="s">
        <v>22</v>
      </c>
      <c r="H248" s="9" t="s">
        <v>38</v>
      </c>
      <c r="I248" s="9" t="s">
        <v>27</v>
      </c>
      <c r="J248" s="9">
        <v>30000</v>
      </c>
      <c r="K248" s="9"/>
    </row>
    <row r="249" s="3" customFormat="1" spans="1:11">
      <c r="A249" s="9">
        <v>247</v>
      </c>
      <c r="B249" s="9" t="s">
        <v>639</v>
      </c>
      <c r="C249" s="9" t="s">
        <v>659</v>
      </c>
      <c r="D249" s="10" t="s">
        <v>664</v>
      </c>
      <c r="E249" s="10" t="s">
        <v>665</v>
      </c>
      <c r="F249" s="9">
        <v>1</v>
      </c>
      <c r="G249" s="10" t="s">
        <v>22</v>
      </c>
      <c r="H249" s="9" t="s">
        <v>38</v>
      </c>
      <c r="I249" s="9" t="s">
        <v>30</v>
      </c>
      <c r="J249" s="9">
        <v>16000</v>
      </c>
      <c r="K249" s="9"/>
    </row>
    <row r="250" s="3" customFormat="1" spans="1:11">
      <c r="A250" s="9">
        <v>248</v>
      </c>
      <c r="B250" s="9" t="s">
        <v>639</v>
      </c>
      <c r="C250" s="9" t="s">
        <v>659</v>
      </c>
      <c r="D250" s="10" t="s">
        <v>666</v>
      </c>
      <c r="E250" s="10" t="s">
        <v>667</v>
      </c>
      <c r="F250" s="9">
        <v>2</v>
      </c>
      <c r="G250" s="10" t="s">
        <v>16</v>
      </c>
      <c r="H250" s="9" t="s">
        <v>17</v>
      </c>
      <c r="I250" s="9" t="s">
        <v>18</v>
      </c>
      <c r="J250" s="9">
        <v>16000</v>
      </c>
      <c r="K250" s="9"/>
    </row>
    <row r="251" s="3" customFormat="1" spans="1:11">
      <c r="A251" s="9">
        <v>249</v>
      </c>
      <c r="B251" s="9" t="s">
        <v>639</v>
      </c>
      <c r="C251" s="9" t="s">
        <v>659</v>
      </c>
      <c r="D251" s="10" t="s">
        <v>668</v>
      </c>
      <c r="E251" s="10" t="s">
        <v>669</v>
      </c>
      <c r="F251" s="9">
        <v>2</v>
      </c>
      <c r="G251" s="10" t="s">
        <v>16</v>
      </c>
      <c r="H251" s="9" t="s">
        <v>17</v>
      </c>
      <c r="I251" s="9" t="s">
        <v>18</v>
      </c>
      <c r="J251" s="9">
        <v>14000</v>
      </c>
      <c r="K251" s="9"/>
    </row>
    <row r="252" s="3" customFormat="1" spans="1:11">
      <c r="A252" s="9">
        <v>250</v>
      </c>
      <c r="B252" s="9" t="s">
        <v>639</v>
      </c>
      <c r="C252" s="9" t="s">
        <v>670</v>
      </c>
      <c r="D252" s="10" t="s">
        <v>671</v>
      </c>
      <c r="E252" s="10" t="s">
        <v>672</v>
      </c>
      <c r="F252" s="9">
        <v>3</v>
      </c>
      <c r="G252" s="10" t="s">
        <v>16</v>
      </c>
      <c r="H252" s="9" t="s">
        <v>17</v>
      </c>
      <c r="I252" s="9" t="s">
        <v>18</v>
      </c>
      <c r="J252" s="9">
        <v>16000</v>
      </c>
      <c r="K252" s="9"/>
    </row>
    <row r="253" s="3" customFormat="1" spans="1:11">
      <c r="A253" s="9">
        <v>251</v>
      </c>
      <c r="B253" s="9" t="s">
        <v>639</v>
      </c>
      <c r="C253" s="9" t="s">
        <v>670</v>
      </c>
      <c r="D253" s="10" t="s">
        <v>673</v>
      </c>
      <c r="E253" s="10" t="s">
        <v>674</v>
      </c>
      <c r="F253" s="9">
        <v>1</v>
      </c>
      <c r="G253" s="10" t="s">
        <v>181</v>
      </c>
      <c r="H253" s="9" t="s">
        <v>17</v>
      </c>
      <c r="I253" s="9" t="s">
        <v>18</v>
      </c>
      <c r="J253" s="9">
        <v>15000</v>
      </c>
      <c r="K253" s="9"/>
    </row>
    <row r="254" s="3" customFormat="1" spans="1:11">
      <c r="A254" s="9">
        <v>252</v>
      </c>
      <c r="B254" s="9" t="s">
        <v>639</v>
      </c>
      <c r="C254" s="9" t="s">
        <v>670</v>
      </c>
      <c r="D254" s="10" t="s">
        <v>675</v>
      </c>
      <c r="E254" s="10" t="s">
        <v>676</v>
      </c>
      <c r="F254" s="9">
        <v>2</v>
      </c>
      <c r="G254" s="10" t="s">
        <v>16</v>
      </c>
      <c r="H254" s="9" t="s">
        <v>17</v>
      </c>
      <c r="I254" s="9" t="s">
        <v>18</v>
      </c>
      <c r="J254" s="9">
        <v>15000</v>
      </c>
      <c r="K254" s="9"/>
    </row>
    <row r="255" s="3" customFormat="1" spans="1:11">
      <c r="A255" s="9">
        <v>253</v>
      </c>
      <c r="B255" s="9" t="s">
        <v>639</v>
      </c>
      <c r="C255" s="9" t="s">
        <v>677</v>
      </c>
      <c r="D255" s="10" t="s">
        <v>678</v>
      </c>
      <c r="E255" s="10" t="s">
        <v>679</v>
      </c>
      <c r="F255" s="9">
        <v>1</v>
      </c>
      <c r="G255" s="10" t="s">
        <v>22</v>
      </c>
      <c r="H255" s="9" t="s">
        <v>26</v>
      </c>
      <c r="I255" s="9" t="s">
        <v>27</v>
      </c>
      <c r="J255" s="9">
        <v>31000</v>
      </c>
      <c r="K255" s="9"/>
    </row>
    <row r="256" s="3" customFormat="1" spans="1:11">
      <c r="A256" s="9">
        <v>254</v>
      </c>
      <c r="B256" s="9" t="s">
        <v>639</v>
      </c>
      <c r="C256" s="9" t="s">
        <v>659</v>
      </c>
      <c r="D256" s="10" t="s">
        <v>680</v>
      </c>
      <c r="E256" s="10" t="s">
        <v>681</v>
      </c>
      <c r="F256" s="9">
        <v>4</v>
      </c>
      <c r="G256" s="10" t="s">
        <v>16</v>
      </c>
      <c r="H256" s="9" t="s">
        <v>17</v>
      </c>
      <c r="I256" s="9" t="s">
        <v>18</v>
      </c>
      <c r="J256" s="9">
        <v>10000</v>
      </c>
      <c r="K256" s="9"/>
    </row>
    <row r="257" s="3" customFormat="1" spans="1:11">
      <c r="A257" s="9">
        <v>255</v>
      </c>
      <c r="B257" s="9" t="s">
        <v>639</v>
      </c>
      <c r="C257" s="9" t="s">
        <v>659</v>
      </c>
      <c r="D257" s="10" t="s">
        <v>682</v>
      </c>
      <c r="E257" s="10" t="s">
        <v>683</v>
      </c>
      <c r="F257" s="9">
        <v>4</v>
      </c>
      <c r="G257" s="10" t="s">
        <v>16</v>
      </c>
      <c r="H257" s="9" t="s">
        <v>17</v>
      </c>
      <c r="I257" s="9" t="s">
        <v>18</v>
      </c>
      <c r="J257" s="9">
        <v>10000</v>
      </c>
      <c r="K257" s="9"/>
    </row>
    <row r="258" spans="1:11">
      <c r="A258" s="9">
        <v>256</v>
      </c>
      <c r="B258" s="9" t="s">
        <v>684</v>
      </c>
      <c r="C258" s="9" t="s">
        <v>685</v>
      </c>
      <c r="D258" s="9" t="s">
        <v>686</v>
      </c>
      <c r="E258" s="9" t="s">
        <v>687</v>
      </c>
      <c r="F258" s="9">
        <v>1</v>
      </c>
      <c r="G258" s="10" t="s">
        <v>93</v>
      </c>
      <c r="H258" s="9" t="s">
        <v>38</v>
      </c>
      <c r="I258" s="9" t="s">
        <v>27</v>
      </c>
      <c r="J258" s="9">
        <v>28000</v>
      </c>
      <c r="K258" s="33"/>
    </row>
    <row r="259" spans="1:11">
      <c r="A259" s="9">
        <v>257</v>
      </c>
      <c r="B259" s="9" t="s">
        <v>684</v>
      </c>
      <c r="C259" s="9" t="s">
        <v>688</v>
      </c>
      <c r="D259" s="9" t="s">
        <v>689</v>
      </c>
      <c r="E259" s="9" t="s">
        <v>690</v>
      </c>
      <c r="F259" s="9">
        <v>1</v>
      </c>
      <c r="G259" s="10" t="s">
        <v>22</v>
      </c>
      <c r="H259" s="9" t="s">
        <v>26</v>
      </c>
      <c r="I259" s="9" t="s">
        <v>27</v>
      </c>
      <c r="J259" s="9">
        <v>29000</v>
      </c>
      <c r="K259" s="33"/>
    </row>
    <row r="260" spans="1:11">
      <c r="A260" s="9">
        <v>258</v>
      </c>
      <c r="B260" s="9" t="s">
        <v>684</v>
      </c>
      <c r="C260" s="9" t="s">
        <v>688</v>
      </c>
      <c r="D260" s="9" t="s">
        <v>691</v>
      </c>
      <c r="E260" s="9" t="s">
        <v>692</v>
      </c>
      <c r="F260" s="9">
        <v>1</v>
      </c>
      <c r="G260" s="10" t="s">
        <v>22</v>
      </c>
      <c r="H260" s="9" t="s">
        <v>26</v>
      </c>
      <c r="I260" s="9" t="s">
        <v>27</v>
      </c>
      <c r="J260" s="9">
        <v>28000</v>
      </c>
      <c r="K260" s="33"/>
    </row>
    <row r="261" spans="1:11">
      <c r="A261" s="9">
        <v>259</v>
      </c>
      <c r="B261" s="9" t="s">
        <v>684</v>
      </c>
      <c r="C261" s="9" t="s">
        <v>693</v>
      </c>
      <c r="D261" s="9" t="s">
        <v>694</v>
      </c>
      <c r="E261" s="9" t="s">
        <v>695</v>
      </c>
      <c r="F261" s="9">
        <v>1</v>
      </c>
      <c r="G261" s="10" t="s">
        <v>16</v>
      </c>
      <c r="H261" s="9" t="s">
        <v>17</v>
      </c>
      <c r="I261" s="9" t="s">
        <v>18</v>
      </c>
      <c r="J261" s="9">
        <v>12000</v>
      </c>
      <c r="K261" s="33"/>
    </row>
    <row r="262" spans="1:11">
      <c r="A262" s="9">
        <v>260</v>
      </c>
      <c r="B262" s="9" t="s">
        <v>684</v>
      </c>
      <c r="C262" s="9" t="s">
        <v>696</v>
      </c>
      <c r="D262" s="9" t="s">
        <v>697</v>
      </c>
      <c r="E262" s="9" t="s">
        <v>698</v>
      </c>
      <c r="F262" s="9">
        <v>2</v>
      </c>
      <c r="G262" s="10" t="s">
        <v>93</v>
      </c>
      <c r="H262" s="9" t="s">
        <v>17</v>
      </c>
      <c r="I262" s="9" t="s">
        <v>18</v>
      </c>
      <c r="J262" s="9">
        <v>11000</v>
      </c>
      <c r="K262" s="33"/>
    </row>
    <row r="263" spans="1:11">
      <c r="A263" s="9">
        <v>261</v>
      </c>
      <c r="B263" s="9" t="s">
        <v>684</v>
      </c>
      <c r="C263" s="9" t="s">
        <v>699</v>
      </c>
      <c r="D263" s="9" t="s">
        <v>700</v>
      </c>
      <c r="E263" s="9" t="s">
        <v>701</v>
      </c>
      <c r="F263" s="9">
        <v>1</v>
      </c>
      <c r="G263" s="10" t="s">
        <v>22</v>
      </c>
      <c r="H263" s="9" t="s">
        <v>17</v>
      </c>
      <c r="I263" s="9" t="s">
        <v>18</v>
      </c>
      <c r="J263" s="9">
        <v>10000</v>
      </c>
      <c r="K263" s="33"/>
    </row>
    <row r="264" spans="1:11">
      <c r="A264" s="9">
        <v>262</v>
      </c>
      <c r="B264" s="9" t="s">
        <v>684</v>
      </c>
      <c r="C264" s="9" t="s">
        <v>702</v>
      </c>
      <c r="D264" s="9" t="s">
        <v>703</v>
      </c>
      <c r="E264" s="9" t="s">
        <v>704</v>
      </c>
      <c r="F264" s="9">
        <v>1</v>
      </c>
      <c r="G264" s="10" t="s">
        <v>22</v>
      </c>
      <c r="H264" s="9" t="s">
        <v>38</v>
      </c>
      <c r="I264" s="9" t="s">
        <v>27</v>
      </c>
      <c r="J264" s="9">
        <v>29000</v>
      </c>
      <c r="K264" s="33"/>
    </row>
    <row r="265" spans="1:11">
      <c r="A265" s="9">
        <v>263</v>
      </c>
      <c r="B265" s="9" t="s">
        <v>684</v>
      </c>
      <c r="C265" s="9" t="s">
        <v>705</v>
      </c>
      <c r="D265" s="9" t="s">
        <v>706</v>
      </c>
      <c r="E265" s="9" t="s">
        <v>707</v>
      </c>
      <c r="F265" s="9">
        <v>1</v>
      </c>
      <c r="G265" s="10" t="s">
        <v>22</v>
      </c>
      <c r="H265" s="9" t="s">
        <v>38</v>
      </c>
      <c r="I265" s="9" t="s">
        <v>27</v>
      </c>
      <c r="J265" s="9">
        <v>28000</v>
      </c>
      <c r="K265" s="33"/>
    </row>
    <row r="266" spans="1:11">
      <c r="A266" s="9">
        <v>264</v>
      </c>
      <c r="B266" s="9" t="s">
        <v>684</v>
      </c>
      <c r="C266" s="9" t="s">
        <v>708</v>
      </c>
      <c r="D266" s="9" t="s">
        <v>709</v>
      </c>
      <c r="E266" s="9" t="s">
        <v>710</v>
      </c>
      <c r="F266" s="9">
        <v>1</v>
      </c>
      <c r="G266" s="10" t="s">
        <v>22</v>
      </c>
      <c r="H266" s="9" t="s">
        <v>26</v>
      </c>
      <c r="I266" s="9" t="s">
        <v>27</v>
      </c>
      <c r="J266" s="9">
        <v>28000</v>
      </c>
      <c r="K266" s="33"/>
    </row>
    <row r="267" spans="1:11">
      <c r="A267" s="9">
        <v>265</v>
      </c>
      <c r="B267" s="9" t="s">
        <v>684</v>
      </c>
      <c r="C267" s="9" t="s">
        <v>711</v>
      </c>
      <c r="D267" s="9" t="s">
        <v>712</v>
      </c>
      <c r="E267" s="9" t="s">
        <v>713</v>
      </c>
      <c r="F267" s="9">
        <v>1</v>
      </c>
      <c r="G267" s="10" t="s">
        <v>16</v>
      </c>
      <c r="H267" s="9" t="s">
        <v>17</v>
      </c>
      <c r="I267" s="9" t="s">
        <v>18</v>
      </c>
      <c r="J267" s="9">
        <v>11000</v>
      </c>
      <c r="K267" s="33"/>
    </row>
    <row r="268" spans="1:11">
      <c r="A268" s="9">
        <v>266</v>
      </c>
      <c r="B268" s="9" t="s">
        <v>684</v>
      </c>
      <c r="C268" s="9" t="s">
        <v>714</v>
      </c>
      <c r="D268" s="9" t="s">
        <v>715</v>
      </c>
      <c r="E268" s="9" t="s">
        <v>716</v>
      </c>
      <c r="F268" s="9">
        <v>1</v>
      </c>
      <c r="G268" s="10" t="s">
        <v>16</v>
      </c>
      <c r="H268" s="9" t="s">
        <v>17</v>
      </c>
      <c r="I268" s="9" t="s">
        <v>18</v>
      </c>
      <c r="J268" s="9">
        <v>10000</v>
      </c>
      <c r="K268" s="33"/>
    </row>
    <row r="269" spans="1:11">
      <c r="A269" s="9">
        <v>267</v>
      </c>
      <c r="B269" s="9" t="s">
        <v>684</v>
      </c>
      <c r="C269" s="9" t="s">
        <v>717</v>
      </c>
      <c r="D269" s="9" t="s">
        <v>718</v>
      </c>
      <c r="E269" s="9" t="s">
        <v>719</v>
      </c>
      <c r="F269" s="9">
        <v>3</v>
      </c>
      <c r="G269" s="10" t="s">
        <v>16</v>
      </c>
      <c r="H269" s="9" t="s">
        <v>17</v>
      </c>
      <c r="I269" s="9" t="s">
        <v>18</v>
      </c>
      <c r="J269" s="9">
        <v>10000</v>
      </c>
      <c r="K269" s="33"/>
    </row>
    <row r="270" spans="1:11">
      <c r="A270" s="9">
        <v>268</v>
      </c>
      <c r="B270" s="9" t="s">
        <v>684</v>
      </c>
      <c r="C270" s="9" t="s">
        <v>720</v>
      </c>
      <c r="D270" s="9" t="s">
        <v>721</v>
      </c>
      <c r="E270" s="9" t="s">
        <v>722</v>
      </c>
      <c r="F270" s="9">
        <v>1</v>
      </c>
      <c r="G270" s="10" t="s">
        <v>22</v>
      </c>
      <c r="H270" s="9" t="s">
        <v>38</v>
      </c>
      <c r="I270" s="9" t="s">
        <v>27</v>
      </c>
      <c r="J270" s="9">
        <v>28000</v>
      </c>
      <c r="K270" s="33"/>
    </row>
    <row r="271" spans="1:11">
      <c r="A271" s="9">
        <v>269</v>
      </c>
      <c r="B271" s="9" t="s">
        <v>684</v>
      </c>
      <c r="C271" s="9" t="s">
        <v>723</v>
      </c>
      <c r="D271" s="9" t="s">
        <v>724</v>
      </c>
      <c r="E271" s="9" t="s">
        <v>725</v>
      </c>
      <c r="F271" s="9">
        <v>1</v>
      </c>
      <c r="G271" s="10" t="s">
        <v>22</v>
      </c>
      <c r="H271" s="9" t="s">
        <v>38</v>
      </c>
      <c r="I271" s="9" t="s">
        <v>27</v>
      </c>
      <c r="J271" s="9">
        <v>28000</v>
      </c>
      <c r="K271" s="33"/>
    </row>
    <row r="272" spans="1:11">
      <c r="A272" s="9">
        <v>270</v>
      </c>
      <c r="B272" s="9" t="s">
        <v>684</v>
      </c>
      <c r="C272" s="9" t="s">
        <v>723</v>
      </c>
      <c r="D272" s="9" t="s">
        <v>726</v>
      </c>
      <c r="E272" s="9" t="s">
        <v>727</v>
      </c>
      <c r="F272" s="9">
        <v>1</v>
      </c>
      <c r="G272" s="10" t="s">
        <v>22</v>
      </c>
      <c r="H272" s="9" t="s">
        <v>38</v>
      </c>
      <c r="I272" s="9" t="s">
        <v>27</v>
      </c>
      <c r="J272" s="9">
        <v>28000</v>
      </c>
      <c r="K272" s="33"/>
    </row>
    <row r="273" spans="1:11">
      <c r="A273" s="9">
        <v>271</v>
      </c>
      <c r="B273" s="9" t="s">
        <v>684</v>
      </c>
      <c r="C273" s="9" t="s">
        <v>728</v>
      </c>
      <c r="D273" s="9" t="s">
        <v>729</v>
      </c>
      <c r="E273" s="9" t="s">
        <v>730</v>
      </c>
      <c r="F273" s="9">
        <v>1</v>
      </c>
      <c r="G273" s="10" t="s">
        <v>16</v>
      </c>
      <c r="H273" s="9" t="s">
        <v>17</v>
      </c>
      <c r="I273" s="9" t="s">
        <v>18</v>
      </c>
      <c r="J273" s="9">
        <v>10000</v>
      </c>
      <c r="K273" s="33"/>
    </row>
    <row r="274" spans="1:11">
      <c r="A274" s="9">
        <v>272</v>
      </c>
      <c r="B274" s="9" t="s">
        <v>684</v>
      </c>
      <c r="C274" s="9" t="s">
        <v>731</v>
      </c>
      <c r="D274" s="9" t="s">
        <v>732</v>
      </c>
      <c r="E274" s="9" t="s">
        <v>733</v>
      </c>
      <c r="F274" s="9">
        <v>1</v>
      </c>
      <c r="G274" s="10" t="s">
        <v>16</v>
      </c>
      <c r="H274" s="9" t="s">
        <v>17</v>
      </c>
      <c r="I274" s="9" t="s">
        <v>18</v>
      </c>
      <c r="J274" s="9">
        <v>10000</v>
      </c>
      <c r="K274" s="33"/>
    </row>
    <row r="275" spans="1:11">
      <c r="A275" s="9">
        <v>273</v>
      </c>
      <c r="B275" s="9" t="s">
        <v>684</v>
      </c>
      <c r="C275" s="9" t="s">
        <v>734</v>
      </c>
      <c r="D275" s="9" t="s">
        <v>735</v>
      </c>
      <c r="E275" s="9" t="s">
        <v>736</v>
      </c>
      <c r="F275" s="9">
        <v>1</v>
      </c>
      <c r="G275" s="10" t="s">
        <v>22</v>
      </c>
      <c r="H275" s="9" t="s">
        <v>17</v>
      </c>
      <c r="I275" s="9" t="s">
        <v>18</v>
      </c>
      <c r="J275" s="9">
        <v>11000</v>
      </c>
      <c r="K275" s="33"/>
    </row>
    <row r="276" spans="1:11">
      <c r="A276" s="9">
        <v>274</v>
      </c>
      <c r="B276" s="9" t="s">
        <v>684</v>
      </c>
      <c r="C276" s="9" t="s">
        <v>737</v>
      </c>
      <c r="D276" s="9" t="s">
        <v>738</v>
      </c>
      <c r="E276" s="9" t="s">
        <v>739</v>
      </c>
      <c r="F276" s="9">
        <v>1</v>
      </c>
      <c r="G276" s="10" t="s">
        <v>22</v>
      </c>
      <c r="H276" s="9" t="s">
        <v>17</v>
      </c>
      <c r="I276" s="9" t="s">
        <v>18</v>
      </c>
      <c r="J276" s="9">
        <v>11000</v>
      </c>
      <c r="K276" s="33"/>
    </row>
    <row r="277" spans="1:11">
      <c r="A277" s="9">
        <v>275</v>
      </c>
      <c r="B277" s="9" t="s">
        <v>684</v>
      </c>
      <c r="C277" s="9" t="s">
        <v>740</v>
      </c>
      <c r="D277" s="9" t="s">
        <v>741</v>
      </c>
      <c r="E277" s="9" t="s">
        <v>742</v>
      </c>
      <c r="F277" s="9">
        <v>1</v>
      </c>
      <c r="G277" s="10" t="s">
        <v>22</v>
      </c>
      <c r="H277" s="9" t="s">
        <v>38</v>
      </c>
      <c r="I277" s="9" t="s">
        <v>27</v>
      </c>
      <c r="J277" s="9">
        <v>28000</v>
      </c>
      <c r="K277" s="33"/>
    </row>
    <row r="278" spans="1:11">
      <c r="A278" s="9">
        <v>276</v>
      </c>
      <c r="B278" s="9" t="s">
        <v>684</v>
      </c>
      <c r="C278" s="9" t="s">
        <v>743</v>
      </c>
      <c r="D278" s="9" t="s">
        <v>744</v>
      </c>
      <c r="E278" s="9" t="s">
        <v>745</v>
      </c>
      <c r="F278" s="9">
        <v>1</v>
      </c>
      <c r="G278" s="10" t="s">
        <v>22</v>
      </c>
      <c r="H278" s="9" t="s">
        <v>26</v>
      </c>
      <c r="I278" s="9" t="s">
        <v>27</v>
      </c>
      <c r="J278" s="9">
        <v>29000</v>
      </c>
      <c r="K278" s="33"/>
    </row>
    <row r="279" spans="1:11">
      <c r="A279" s="9">
        <v>277</v>
      </c>
      <c r="B279" s="9" t="s">
        <v>684</v>
      </c>
      <c r="C279" s="9" t="s">
        <v>746</v>
      </c>
      <c r="D279" s="9" t="s">
        <v>747</v>
      </c>
      <c r="E279" s="9" t="s">
        <v>748</v>
      </c>
      <c r="F279" s="9">
        <v>1</v>
      </c>
      <c r="G279" s="10" t="s">
        <v>22</v>
      </c>
      <c r="H279" s="9" t="s">
        <v>38</v>
      </c>
      <c r="I279" s="9" t="s">
        <v>27</v>
      </c>
      <c r="J279" s="9">
        <v>28000</v>
      </c>
      <c r="K279" s="33"/>
    </row>
    <row r="280" spans="1:11">
      <c r="A280" s="9">
        <v>278</v>
      </c>
      <c r="B280" s="9" t="s">
        <v>684</v>
      </c>
      <c r="C280" s="9" t="s">
        <v>749</v>
      </c>
      <c r="D280" s="9" t="s">
        <v>750</v>
      </c>
      <c r="E280" s="9" t="s">
        <v>751</v>
      </c>
      <c r="F280" s="9">
        <v>1</v>
      </c>
      <c r="G280" s="10" t="s">
        <v>22</v>
      </c>
      <c r="H280" s="9" t="s">
        <v>38</v>
      </c>
      <c r="I280" s="9" t="s">
        <v>27</v>
      </c>
      <c r="J280" s="9">
        <v>28000</v>
      </c>
      <c r="K280" s="33"/>
    </row>
    <row r="281" spans="1:11">
      <c r="A281" s="9">
        <v>279</v>
      </c>
      <c r="B281" s="9" t="s">
        <v>684</v>
      </c>
      <c r="C281" s="9" t="s">
        <v>752</v>
      </c>
      <c r="D281" s="9" t="s">
        <v>753</v>
      </c>
      <c r="E281" s="9" t="s">
        <v>754</v>
      </c>
      <c r="F281" s="9">
        <v>1</v>
      </c>
      <c r="G281" s="10" t="s">
        <v>22</v>
      </c>
      <c r="H281" s="9" t="s">
        <v>38</v>
      </c>
      <c r="I281" s="9" t="s">
        <v>27</v>
      </c>
      <c r="J281" s="9">
        <v>28000</v>
      </c>
      <c r="K281" s="33"/>
    </row>
    <row r="282" spans="1:11">
      <c r="A282" s="9">
        <v>280</v>
      </c>
      <c r="B282" s="9" t="s">
        <v>684</v>
      </c>
      <c r="C282" s="9" t="s">
        <v>755</v>
      </c>
      <c r="D282" s="9" t="s">
        <v>756</v>
      </c>
      <c r="E282" s="9" t="s">
        <v>757</v>
      </c>
      <c r="F282" s="9">
        <v>2</v>
      </c>
      <c r="G282" s="10" t="s">
        <v>16</v>
      </c>
      <c r="H282" s="9" t="s">
        <v>17</v>
      </c>
      <c r="I282" s="9" t="s">
        <v>18</v>
      </c>
      <c r="J282" s="9">
        <v>10000</v>
      </c>
      <c r="K282" s="33"/>
    </row>
    <row r="283" spans="1:11">
      <c r="A283" s="9">
        <v>281</v>
      </c>
      <c r="B283" s="9" t="s">
        <v>684</v>
      </c>
      <c r="C283" s="9" t="s">
        <v>758</v>
      </c>
      <c r="D283" s="9" t="s">
        <v>759</v>
      </c>
      <c r="E283" s="9" t="s">
        <v>760</v>
      </c>
      <c r="F283" s="9">
        <v>3</v>
      </c>
      <c r="G283" s="10" t="s">
        <v>16</v>
      </c>
      <c r="H283" s="9" t="s">
        <v>17</v>
      </c>
      <c r="I283" s="9" t="s">
        <v>18</v>
      </c>
      <c r="J283" s="9">
        <v>11000</v>
      </c>
      <c r="K283" s="33"/>
    </row>
    <row r="284" spans="1:11">
      <c r="A284" s="9">
        <v>282</v>
      </c>
      <c r="B284" s="9" t="s">
        <v>684</v>
      </c>
      <c r="C284" s="9" t="s">
        <v>761</v>
      </c>
      <c r="D284" s="9" t="s">
        <v>762</v>
      </c>
      <c r="E284" s="9" t="s">
        <v>763</v>
      </c>
      <c r="F284" s="9">
        <v>3</v>
      </c>
      <c r="G284" s="10" t="s">
        <v>16</v>
      </c>
      <c r="H284" s="9" t="s">
        <v>17</v>
      </c>
      <c r="I284" s="9" t="s">
        <v>18</v>
      </c>
      <c r="J284" s="9">
        <v>12000</v>
      </c>
      <c r="K284" s="33"/>
    </row>
    <row r="285" spans="1:11">
      <c r="A285" s="9">
        <v>283</v>
      </c>
      <c r="B285" s="9" t="s">
        <v>684</v>
      </c>
      <c r="C285" s="9" t="s">
        <v>758</v>
      </c>
      <c r="D285" s="9" t="s">
        <v>764</v>
      </c>
      <c r="E285" s="9" t="s">
        <v>765</v>
      </c>
      <c r="F285" s="9">
        <v>1</v>
      </c>
      <c r="G285" s="10" t="s">
        <v>22</v>
      </c>
      <c r="H285" s="9" t="s">
        <v>17</v>
      </c>
      <c r="I285" s="9" t="s">
        <v>18</v>
      </c>
      <c r="J285" s="9">
        <v>10000</v>
      </c>
      <c r="K285" s="33"/>
    </row>
    <row r="286" spans="1:11">
      <c r="A286" s="9">
        <v>284</v>
      </c>
      <c r="B286" s="9" t="s">
        <v>684</v>
      </c>
      <c r="C286" s="9" t="s">
        <v>766</v>
      </c>
      <c r="D286" s="9" t="s">
        <v>767</v>
      </c>
      <c r="E286" s="9" t="s">
        <v>768</v>
      </c>
      <c r="F286" s="9">
        <v>1</v>
      </c>
      <c r="G286" s="10" t="s">
        <v>22</v>
      </c>
      <c r="H286" s="9" t="s">
        <v>17</v>
      </c>
      <c r="I286" s="9" t="s">
        <v>18</v>
      </c>
      <c r="J286" s="9">
        <v>10000</v>
      </c>
      <c r="K286" s="33"/>
    </row>
    <row r="287" spans="1:11">
      <c r="A287" s="9">
        <v>285</v>
      </c>
      <c r="B287" s="9" t="s">
        <v>684</v>
      </c>
      <c r="C287" s="9" t="s">
        <v>769</v>
      </c>
      <c r="D287" s="9" t="s">
        <v>770</v>
      </c>
      <c r="E287" s="9" t="s">
        <v>771</v>
      </c>
      <c r="F287" s="9">
        <v>1</v>
      </c>
      <c r="G287" s="10" t="s">
        <v>22</v>
      </c>
      <c r="H287" s="9" t="s">
        <v>26</v>
      </c>
      <c r="I287" s="9" t="s">
        <v>27</v>
      </c>
      <c r="J287" s="9">
        <v>32000</v>
      </c>
      <c r="K287" s="33"/>
    </row>
    <row r="288" spans="1:11">
      <c r="A288" s="9">
        <v>286</v>
      </c>
      <c r="B288" s="9" t="s">
        <v>684</v>
      </c>
      <c r="C288" s="9" t="s">
        <v>772</v>
      </c>
      <c r="D288" s="9" t="s">
        <v>773</v>
      </c>
      <c r="E288" s="9" t="s">
        <v>774</v>
      </c>
      <c r="F288" s="9">
        <v>1</v>
      </c>
      <c r="G288" s="10" t="s">
        <v>22</v>
      </c>
      <c r="H288" s="9" t="s">
        <v>26</v>
      </c>
      <c r="I288" s="9" t="s">
        <v>27</v>
      </c>
      <c r="J288" s="9">
        <v>28000</v>
      </c>
      <c r="K288" s="33"/>
    </row>
    <row r="289" spans="1:11">
      <c r="A289" s="9">
        <v>287</v>
      </c>
      <c r="B289" s="9" t="s">
        <v>684</v>
      </c>
      <c r="C289" s="9" t="s">
        <v>775</v>
      </c>
      <c r="D289" s="9" t="s">
        <v>776</v>
      </c>
      <c r="E289" s="9" t="s">
        <v>777</v>
      </c>
      <c r="F289" s="9">
        <v>3</v>
      </c>
      <c r="G289" s="10" t="s">
        <v>93</v>
      </c>
      <c r="H289" s="9" t="s">
        <v>26</v>
      </c>
      <c r="I289" s="9" t="s">
        <v>27</v>
      </c>
      <c r="J289" s="9">
        <v>32000</v>
      </c>
      <c r="K289" s="33"/>
    </row>
    <row r="290" spans="1:11">
      <c r="A290" s="9">
        <v>288</v>
      </c>
      <c r="B290" s="9" t="s">
        <v>684</v>
      </c>
      <c r="C290" s="9" t="s">
        <v>778</v>
      </c>
      <c r="D290" s="9" t="s">
        <v>779</v>
      </c>
      <c r="E290" s="9" t="s">
        <v>780</v>
      </c>
      <c r="F290" s="9">
        <v>1</v>
      </c>
      <c r="G290" s="10" t="s">
        <v>22</v>
      </c>
      <c r="H290" s="9" t="s">
        <v>17</v>
      </c>
      <c r="I290" s="9" t="s">
        <v>18</v>
      </c>
      <c r="J290" s="9">
        <v>11000</v>
      </c>
      <c r="K290" s="33"/>
    </row>
    <row r="291" spans="1:11">
      <c r="A291" s="9">
        <v>289</v>
      </c>
      <c r="B291" s="9" t="s">
        <v>684</v>
      </c>
      <c r="C291" s="9" t="s">
        <v>781</v>
      </c>
      <c r="D291" s="9" t="s">
        <v>782</v>
      </c>
      <c r="E291" s="9" t="s">
        <v>783</v>
      </c>
      <c r="F291" s="9">
        <v>1</v>
      </c>
      <c r="G291" s="10" t="s">
        <v>22</v>
      </c>
      <c r="H291" s="9" t="s">
        <v>17</v>
      </c>
      <c r="I291" s="9" t="s">
        <v>18</v>
      </c>
      <c r="J291" s="9">
        <v>13000</v>
      </c>
      <c r="K291" s="33"/>
    </row>
    <row r="292" spans="1:11">
      <c r="A292" s="9">
        <v>290</v>
      </c>
      <c r="B292" s="9" t="s">
        <v>684</v>
      </c>
      <c r="C292" s="9" t="s">
        <v>784</v>
      </c>
      <c r="D292" s="9" t="s">
        <v>785</v>
      </c>
      <c r="E292" s="9" t="s">
        <v>786</v>
      </c>
      <c r="F292" s="9">
        <v>1</v>
      </c>
      <c r="G292" s="10" t="s">
        <v>22</v>
      </c>
      <c r="H292" s="9" t="s">
        <v>26</v>
      </c>
      <c r="I292" s="9" t="s">
        <v>27</v>
      </c>
      <c r="J292" s="9">
        <v>28000</v>
      </c>
      <c r="K292" s="33"/>
    </row>
    <row r="293" spans="1:11">
      <c r="A293" s="9">
        <v>291</v>
      </c>
      <c r="B293" s="9" t="s">
        <v>684</v>
      </c>
      <c r="C293" s="9" t="s">
        <v>787</v>
      </c>
      <c r="D293" s="9" t="s">
        <v>788</v>
      </c>
      <c r="E293" s="9" t="s">
        <v>789</v>
      </c>
      <c r="F293" s="9">
        <v>1</v>
      </c>
      <c r="G293" s="10" t="s">
        <v>73</v>
      </c>
      <c r="H293" s="9" t="s">
        <v>17</v>
      </c>
      <c r="I293" s="9" t="s">
        <v>18</v>
      </c>
      <c r="J293" s="9">
        <v>10000</v>
      </c>
      <c r="K293" s="33"/>
    </row>
    <row r="294" spans="1:11">
      <c r="A294" s="9">
        <v>292</v>
      </c>
      <c r="B294" s="9" t="s">
        <v>790</v>
      </c>
      <c r="C294" s="9" t="s">
        <v>791</v>
      </c>
      <c r="D294" s="9" t="s">
        <v>792</v>
      </c>
      <c r="E294" s="9" t="s">
        <v>793</v>
      </c>
      <c r="F294" s="9"/>
      <c r="G294" s="10" t="s">
        <v>22</v>
      </c>
      <c r="H294" s="9" t="s">
        <v>17</v>
      </c>
      <c r="I294" s="9" t="s">
        <v>18</v>
      </c>
      <c r="J294" s="9">
        <v>4000</v>
      </c>
      <c r="K294" s="33"/>
    </row>
    <row r="295" spans="1:11">
      <c r="A295" s="9">
        <v>293</v>
      </c>
      <c r="B295" s="9" t="s">
        <v>790</v>
      </c>
      <c r="C295" s="9" t="s">
        <v>794</v>
      </c>
      <c r="D295" s="9" t="s">
        <v>795</v>
      </c>
      <c r="E295" s="9" t="s">
        <v>796</v>
      </c>
      <c r="F295" s="9"/>
      <c r="G295" s="10" t="s">
        <v>136</v>
      </c>
      <c r="H295" s="9" t="s">
        <v>26</v>
      </c>
      <c r="I295" s="9" t="s">
        <v>27</v>
      </c>
      <c r="J295" s="9">
        <v>22000</v>
      </c>
      <c r="K295" s="33"/>
    </row>
    <row r="296" spans="1:11">
      <c r="A296" s="9">
        <v>294</v>
      </c>
      <c r="B296" s="9" t="s">
        <v>790</v>
      </c>
      <c r="C296" s="9" t="s">
        <v>794</v>
      </c>
      <c r="D296" s="9" t="s">
        <v>797</v>
      </c>
      <c r="E296" s="9" t="s">
        <v>798</v>
      </c>
      <c r="F296" s="9"/>
      <c r="G296" s="10" t="s">
        <v>16</v>
      </c>
      <c r="H296" s="9" t="s">
        <v>17</v>
      </c>
      <c r="I296" s="9" t="s">
        <v>18</v>
      </c>
      <c r="J296" s="9">
        <v>12000</v>
      </c>
      <c r="K296" s="33"/>
    </row>
    <row r="297" spans="1:11">
      <c r="A297" s="9">
        <v>295</v>
      </c>
      <c r="B297" s="9" t="s">
        <v>790</v>
      </c>
      <c r="C297" s="9" t="s">
        <v>794</v>
      </c>
      <c r="D297" s="9" t="s">
        <v>799</v>
      </c>
      <c r="E297" s="9" t="s">
        <v>800</v>
      </c>
      <c r="F297" s="9"/>
      <c r="G297" s="10" t="s">
        <v>16</v>
      </c>
      <c r="H297" s="9" t="s">
        <v>17</v>
      </c>
      <c r="I297" s="9" t="s">
        <v>18</v>
      </c>
      <c r="J297" s="9">
        <v>12000</v>
      </c>
      <c r="K297" s="33"/>
    </row>
    <row r="298" spans="1:11">
      <c r="A298" s="9">
        <v>296</v>
      </c>
      <c r="B298" s="9" t="s">
        <v>790</v>
      </c>
      <c r="C298" s="9" t="s">
        <v>794</v>
      </c>
      <c r="D298" s="9" t="s">
        <v>801</v>
      </c>
      <c r="E298" s="9" t="s">
        <v>802</v>
      </c>
      <c r="F298" s="9"/>
      <c r="G298" s="10" t="s">
        <v>16</v>
      </c>
      <c r="H298" s="9" t="s">
        <v>17</v>
      </c>
      <c r="I298" s="9" t="s">
        <v>18</v>
      </c>
      <c r="J298" s="9">
        <v>8000</v>
      </c>
      <c r="K298" s="33"/>
    </row>
    <row r="299" spans="1:11">
      <c r="A299" s="9">
        <v>297</v>
      </c>
      <c r="B299" s="9" t="s">
        <v>790</v>
      </c>
      <c r="C299" s="9" t="s">
        <v>803</v>
      </c>
      <c r="D299" s="9" t="s">
        <v>804</v>
      </c>
      <c r="E299" s="9" t="s">
        <v>805</v>
      </c>
      <c r="F299" s="9"/>
      <c r="G299" s="10" t="s">
        <v>16</v>
      </c>
      <c r="H299" s="9" t="s">
        <v>26</v>
      </c>
      <c r="I299" s="9" t="s">
        <v>27</v>
      </c>
      <c r="J299" s="9">
        <v>22000</v>
      </c>
      <c r="K299" s="33"/>
    </row>
    <row r="300" spans="1:11">
      <c r="A300" s="9">
        <v>298</v>
      </c>
      <c r="B300" s="9" t="s">
        <v>790</v>
      </c>
      <c r="C300" s="9" t="s">
        <v>803</v>
      </c>
      <c r="D300" s="9" t="s">
        <v>806</v>
      </c>
      <c r="E300" s="9" t="s">
        <v>807</v>
      </c>
      <c r="F300" s="9"/>
      <c r="G300" s="10" t="s">
        <v>16</v>
      </c>
      <c r="H300" s="9" t="s">
        <v>17</v>
      </c>
      <c r="I300" s="9" t="s">
        <v>18</v>
      </c>
      <c r="J300" s="9">
        <v>3000</v>
      </c>
      <c r="K300" s="33"/>
    </row>
    <row r="301" spans="1:11">
      <c r="A301" s="9">
        <v>299</v>
      </c>
      <c r="B301" s="9" t="s">
        <v>790</v>
      </c>
      <c r="C301" s="9" t="s">
        <v>808</v>
      </c>
      <c r="D301" s="9" t="s">
        <v>809</v>
      </c>
      <c r="E301" s="9" t="s">
        <v>810</v>
      </c>
      <c r="F301" s="9"/>
      <c r="G301" s="10" t="s">
        <v>22</v>
      </c>
      <c r="H301" s="9" t="s">
        <v>17</v>
      </c>
      <c r="I301" s="9" t="s">
        <v>18</v>
      </c>
      <c r="J301" s="9">
        <v>5000</v>
      </c>
      <c r="K301" s="33"/>
    </row>
    <row r="302" spans="1:11">
      <c r="A302" s="9">
        <v>300</v>
      </c>
      <c r="B302" s="9" t="s">
        <v>790</v>
      </c>
      <c r="C302" s="9" t="s">
        <v>808</v>
      </c>
      <c r="D302" s="9" t="s">
        <v>811</v>
      </c>
      <c r="E302" s="9" t="s">
        <v>812</v>
      </c>
      <c r="F302" s="9"/>
      <c r="G302" s="10" t="s">
        <v>16</v>
      </c>
      <c r="H302" s="9" t="s">
        <v>17</v>
      </c>
      <c r="I302" s="9" t="s">
        <v>18</v>
      </c>
      <c r="J302" s="9">
        <v>20000</v>
      </c>
      <c r="K302" s="33"/>
    </row>
    <row r="303" spans="1:11">
      <c r="A303" s="9">
        <v>301</v>
      </c>
      <c r="B303" s="9" t="s">
        <v>790</v>
      </c>
      <c r="C303" s="9" t="s">
        <v>813</v>
      </c>
      <c r="D303" s="9" t="s">
        <v>814</v>
      </c>
      <c r="E303" s="9" t="s">
        <v>815</v>
      </c>
      <c r="F303" s="9"/>
      <c r="G303" s="10" t="s">
        <v>22</v>
      </c>
      <c r="H303" s="9" t="s">
        <v>26</v>
      </c>
      <c r="I303" s="9" t="s">
        <v>27</v>
      </c>
      <c r="J303" s="9">
        <v>25000</v>
      </c>
      <c r="K303" s="33"/>
    </row>
    <row r="304" spans="1:11">
      <c r="A304" s="9">
        <v>302</v>
      </c>
      <c r="B304" s="9" t="s">
        <v>790</v>
      </c>
      <c r="C304" s="9" t="s">
        <v>813</v>
      </c>
      <c r="D304" s="9" t="s">
        <v>816</v>
      </c>
      <c r="E304" s="9" t="s">
        <v>817</v>
      </c>
      <c r="F304" s="9"/>
      <c r="G304" s="10" t="s">
        <v>16</v>
      </c>
      <c r="H304" s="9" t="s">
        <v>17</v>
      </c>
      <c r="I304" s="9" t="s">
        <v>18</v>
      </c>
      <c r="J304" s="9">
        <v>10000</v>
      </c>
      <c r="K304" s="33"/>
    </row>
    <row r="305" spans="1:11">
      <c r="A305" s="9">
        <v>303</v>
      </c>
      <c r="B305" s="9" t="s">
        <v>790</v>
      </c>
      <c r="C305" s="9" t="s">
        <v>818</v>
      </c>
      <c r="D305" s="9" t="s">
        <v>819</v>
      </c>
      <c r="E305" s="9" t="s">
        <v>820</v>
      </c>
      <c r="F305" s="9"/>
      <c r="G305" s="10" t="s">
        <v>136</v>
      </c>
      <c r="H305" s="9" t="s">
        <v>17</v>
      </c>
      <c r="I305" s="9" t="s">
        <v>18</v>
      </c>
      <c r="J305" s="9">
        <v>12000</v>
      </c>
      <c r="K305" s="33"/>
    </row>
    <row r="306" spans="1:11">
      <c r="A306" s="9">
        <v>304</v>
      </c>
      <c r="B306" s="9" t="s">
        <v>790</v>
      </c>
      <c r="C306" s="9" t="s">
        <v>818</v>
      </c>
      <c r="D306" s="10" t="s">
        <v>821</v>
      </c>
      <c r="E306" s="9" t="s">
        <v>822</v>
      </c>
      <c r="F306" s="9"/>
      <c r="G306" s="10" t="s">
        <v>73</v>
      </c>
      <c r="H306" s="9" t="s">
        <v>26</v>
      </c>
      <c r="I306" s="9" t="s">
        <v>27</v>
      </c>
      <c r="J306" s="9">
        <v>28000</v>
      </c>
      <c r="K306" s="33"/>
    </row>
    <row r="307" spans="1:11">
      <c r="A307" s="9">
        <v>305</v>
      </c>
      <c r="B307" s="9" t="s">
        <v>790</v>
      </c>
      <c r="C307" s="9" t="s">
        <v>823</v>
      </c>
      <c r="D307" s="9" t="s">
        <v>824</v>
      </c>
      <c r="E307" s="9" t="s">
        <v>825</v>
      </c>
      <c r="F307" s="9"/>
      <c r="G307" s="10" t="s">
        <v>22</v>
      </c>
      <c r="H307" s="9" t="s">
        <v>17</v>
      </c>
      <c r="I307" s="9" t="s">
        <v>18</v>
      </c>
      <c r="J307" s="9">
        <v>20000</v>
      </c>
      <c r="K307" s="33"/>
    </row>
    <row r="308" spans="1:11">
      <c r="A308" s="9">
        <v>306</v>
      </c>
      <c r="B308" s="9" t="s">
        <v>790</v>
      </c>
      <c r="C308" s="9" t="s">
        <v>823</v>
      </c>
      <c r="D308" s="9" t="s">
        <v>826</v>
      </c>
      <c r="E308" s="9" t="s">
        <v>827</v>
      </c>
      <c r="F308" s="9"/>
      <c r="G308" s="10" t="s">
        <v>22</v>
      </c>
      <c r="H308" s="9" t="s">
        <v>26</v>
      </c>
      <c r="I308" s="9" t="s">
        <v>27</v>
      </c>
      <c r="J308" s="9">
        <v>22000</v>
      </c>
      <c r="K308" s="33"/>
    </row>
    <row r="309" spans="1:11">
      <c r="A309" s="9">
        <v>307</v>
      </c>
      <c r="B309" s="9" t="s">
        <v>790</v>
      </c>
      <c r="C309" s="9" t="s">
        <v>823</v>
      </c>
      <c r="D309" s="9" t="s">
        <v>828</v>
      </c>
      <c r="E309" s="9" t="s">
        <v>829</v>
      </c>
      <c r="F309" s="9"/>
      <c r="G309" s="10" t="s">
        <v>22</v>
      </c>
      <c r="H309" s="9" t="s">
        <v>26</v>
      </c>
      <c r="I309" s="9" t="s">
        <v>27</v>
      </c>
      <c r="J309" s="9">
        <v>8000</v>
      </c>
      <c r="K309" s="33"/>
    </row>
    <row r="310" spans="1:11">
      <c r="A310" s="9">
        <v>308</v>
      </c>
      <c r="B310" s="9" t="s">
        <v>790</v>
      </c>
      <c r="C310" s="9" t="s">
        <v>823</v>
      </c>
      <c r="D310" s="9" t="s">
        <v>830</v>
      </c>
      <c r="E310" s="9" t="s">
        <v>831</v>
      </c>
      <c r="F310" s="9"/>
      <c r="G310" s="10" t="s">
        <v>16</v>
      </c>
      <c r="H310" s="9" t="s">
        <v>17</v>
      </c>
      <c r="I310" s="9" t="s">
        <v>18</v>
      </c>
      <c r="J310" s="9">
        <v>3000</v>
      </c>
      <c r="K310" s="33"/>
    </row>
    <row r="311" spans="1:11">
      <c r="A311" s="9">
        <v>309</v>
      </c>
      <c r="B311" s="9" t="s">
        <v>790</v>
      </c>
      <c r="C311" s="9" t="s">
        <v>832</v>
      </c>
      <c r="D311" s="9" t="s">
        <v>833</v>
      </c>
      <c r="E311" s="9" t="s">
        <v>834</v>
      </c>
      <c r="F311" s="9"/>
      <c r="G311" s="10" t="s">
        <v>22</v>
      </c>
      <c r="H311" s="9" t="s">
        <v>26</v>
      </c>
      <c r="I311" s="9" t="s">
        <v>27</v>
      </c>
      <c r="J311" s="9">
        <v>10000</v>
      </c>
      <c r="K311" s="33"/>
    </row>
    <row r="312" spans="1:11">
      <c r="A312" s="9">
        <v>310</v>
      </c>
      <c r="B312" s="9" t="s">
        <v>790</v>
      </c>
      <c r="C312" s="9" t="s">
        <v>832</v>
      </c>
      <c r="D312" s="9" t="s">
        <v>835</v>
      </c>
      <c r="E312" s="9" t="s">
        <v>836</v>
      </c>
      <c r="F312" s="9"/>
      <c r="G312" s="10" t="s">
        <v>22</v>
      </c>
      <c r="H312" s="9" t="s">
        <v>38</v>
      </c>
      <c r="I312" s="9" t="s">
        <v>27</v>
      </c>
      <c r="J312" s="9">
        <v>22000</v>
      </c>
      <c r="K312" s="33"/>
    </row>
  </sheetData>
  <mergeCells count="1">
    <mergeCell ref="A1:K1"/>
  </mergeCells>
  <conditionalFormatting sqref="E146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E3:E6">
    <cfRule type="duplicateValues" dxfId="0" priority="23"/>
  </conditionalFormatting>
  <dataValidations count="3">
    <dataValidation type="list" allowBlank="1" showInputMessage="1" showErrorMessage="1" sqref="G1 G2 G3 G4:G28 G29:G105 G106:G114 G115:G118 G119:G258 G259:G264 G265:G298 G299:G305 G306:G312 G313:G1048576">
      <formula1>"五保户,低保户,贫困残疾人家庭,易返贫致贫户,其他脱贫户,严重困难家庭"</formula1>
    </dataValidation>
    <dataValidation type="list" allowBlank="1" showInputMessage="1" showErrorMessage="1" sqref="H1 H2 H3:H4 H5:H8 H9:H105 H106:H114 H115:H118 H119:H312 H313:H1048576">
      <formula1>"C级危房,D级危房,无房户"</formula1>
    </dataValidation>
    <dataValidation type="list" allowBlank="1" showInputMessage="1" showErrorMessage="1" sqref="I4 I70 I71 I72 I79 I103 I104 I239 I280 I294 I312 I1:I3 I5:I6 I7:I14 I15:I19 I20:I23 I24:I26 I27:I28 I29:I32 I33:I34 I35:I37 I38:I40 I41:I43 I44:I47 I48:I50 I51:I56 I57:I65 I66:I69 I73:I74 I75:I78 I80:I102 I119:I127 I128:I134 I135:I152 I216:I230 I231:I232 I233:I234 I235:I238 I240:I255 I256:I257 I258:I264 I265:I279 I281:I293 I295:I311 I313:I1048576">
      <formula1>"新建,修缮加固,房屋置换,租赁"</formula1>
    </dataValidation>
  </dataValidations>
  <pageMargins left="0.751388888888889" right="0.751388888888889" top="0.409027777777778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欢颜</cp:lastModifiedBy>
  <dcterms:created xsi:type="dcterms:W3CDTF">2021-08-26T00:21:00Z</dcterms:created>
  <dcterms:modified xsi:type="dcterms:W3CDTF">2021-09-22T02:07:15Z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B79DE8C36C934C2E94B7EF96783E7D82</vt:lpwstr>
  </property>
  <property fmtid="{D5CDD505-2E9C-101B-9397-08002B2CF9AE}" pid="3" name="KSOProductBuildVer">
    <vt:lpwstr>2052-11.1.0.10938</vt:lpwstr>
  </property>
</Properties>
</file>