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E19" i="3"/>
  <c r="C19"/>
  <c r="D4"/>
  <c r="D5"/>
  <c r="D6"/>
  <c r="D7"/>
  <c r="D8"/>
  <c r="D9"/>
  <c r="D10"/>
  <c r="D11"/>
  <c r="D12"/>
  <c r="D13"/>
  <c r="D14"/>
  <c r="D15"/>
  <c r="D16"/>
  <c r="D17"/>
  <c r="D18"/>
  <c r="D3"/>
  <c r="D19" l="1"/>
</calcChain>
</file>

<file path=xl/sharedStrings.xml><?xml version="1.0" encoding="utf-8"?>
<sst xmlns="http://schemas.openxmlformats.org/spreadsheetml/2006/main" count="23" uniqueCount="23">
  <si>
    <t>序号</t>
  </si>
  <si>
    <t>单位名称</t>
    <phoneticPr fontId="3" type="noConversion"/>
  </si>
  <si>
    <t>易晓华（个人）</t>
    <phoneticPr fontId="3" type="noConversion"/>
  </si>
  <si>
    <t>湖南福森竹木科技有限公司</t>
    <phoneticPr fontId="3" type="noConversion"/>
  </si>
  <si>
    <t>益阳万维竹业有限公司</t>
  </si>
  <si>
    <t>湖南桃花江竹材科技股份有限公司</t>
  </si>
  <si>
    <t>益阳桃花江竹业发展有限公司</t>
  </si>
  <si>
    <t>湖南宏森新材料科技有限责任公司</t>
  </si>
  <si>
    <t>湖南省春龙竹艺有限公司</t>
  </si>
  <si>
    <t>桃江鑫盛竹业有限公司</t>
  </si>
  <si>
    <t>桃江风河智慧竹业有限公司</t>
  </si>
  <si>
    <t>雷梦佳（个人）</t>
  </si>
  <si>
    <t>丁述林（个人）</t>
  </si>
  <si>
    <t>湖南惊石农业科技有限公司</t>
  </si>
  <si>
    <t>桃江冰梦家居用品有限公司</t>
    <phoneticPr fontId="3" type="noConversion"/>
  </si>
  <si>
    <t>桃江县竹缘林科开发有限公司</t>
    <phoneticPr fontId="3" type="noConversion"/>
  </si>
  <si>
    <t>肖学文（个人）</t>
    <phoneticPr fontId="3" type="noConversion"/>
  </si>
  <si>
    <t>龚跃余（个人）</t>
    <phoneticPr fontId="3" type="noConversion"/>
  </si>
  <si>
    <t>贷款合同总金额（万元）</t>
    <phoneticPr fontId="3" type="noConversion"/>
  </si>
  <si>
    <t>月平均贷款额（万元）</t>
    <phoneticPr fontId="3" type="noConversion"/>
  </si>
  <si>
    <r>
      <t>2020</t>
    </r>
    <r>
      <rPr>
        <sz val="18"/>
        <color theme="1"/>
        <rFont val="方正小标宋简体"/>
        <family val="4"/>
        <charset val="134"/>
      </rPr>
      <t>年度林业贷款贴息申请汇总表</t>
    </r>
    <phoneticPr fontId="3" type="noConversion"/>
  </si>
  <si>
    <t>申请贴息
（万元）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</si>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</sst>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8"/>
      <color theme="1"/>
      <name val="Times New Roman"/>
      <family val="1"/>
    </font>
    <font>
      <sz val="18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I8" sqref="I8"/>
    </sheetView>
  </sheetViews>
  <sheetFormatPr defaultRowHeight="13.5"/>
  <cols>
    <col min="1" max="1" width="4.625" customWidth="1"/>
    <col min="2" max="2" width="19.5" customWidth="1"/>
    <col min="3" max="4" width="12.125" customWidth="1"/>
    <col min="5" max="5" width="11.75" customWidth="1"/>
  </cols>
  <sheetData>
    <row r="1" spans="1:5" ht="24">
      <c r="A1" s="1" t="s">
        <v>20</v>
      </c>
      <c r="B1" s="1"/>
      <c r="C1" s="1"/>
      <c r="D1" s="1"/>
      <c r="E1" s="1"/>
    </row>
    <row r="2" spans="1:5" ht="33" customHeight="1">
      <c r="A2" s="2" t="s">
        <v>0</v>
      </c>
      <c r="B2" s="2" t="s">
        <v>1</v>
      </c>
      <c r="C2" s="2" t="s">
        <v>18</v>
      </c>
      <c r="D2" s="13" t="s">
        <v>19</v>
      </c>
      <c r="E2" s="13" t="s">
        <v>21</v>
      </c>
    </row>
    <row r="3" spans="1:5" ht="21">
      <c r="A3" s="6">
        <v>1</v>
      </c>
      <c r="B3" s="4" t="s">
        <v>2</v>
      </c>
      <c r="C3" s="7">
        <v>930</v>
      </c>
      <c r="D3" s="7">
        <f>ROUND(E3/0.03,1)</f>
        <v>465</v>
      </c>
      <c r="E3" s="8">
        <v>13.95</v>
      </c>
    </row>
    <row r="4" spans="1:5" ht="21">
      <c r="A4" s="6">
        <v>2</v>
      </c>
      <c r="B4" s="3" t="s">
        <v>4</v>
      </c>
      <c r="C4" s="7">
        <v>2350</v>
      </c>
      <c r="D4" s="7">
        <f t="shared" ref="D4:D18" si="0">ROUND(E4/0.03,1)</f>
        <v>2259</v>
      </c>
      <c r="E4" s="8">
        <v>67.77</v>
      </c>
    </row>
    <row r="5" spans="1:5" ht="21">
      <c r="A5" s="6">
        <v>3</v>
      </c>
      <c r="B5" s="3" t="s">
        <v>3</v>
      </c>
      <c r="C5" s="7">
        <v>950</v>
      </c>
      <c r="D5" s="7">
        <f t="shared" si="0"/>
        <v>791.7</v>
      </c>
      <c r="E5" s="8">
        <v>23.75</v>
      </c>
    </row>
    <row r="6" spans="1:5" ht="31.5">
      <c r="A6" s="6">
        <v>4</v>
      </c>
      <c r="B6" s="3" t="s">
        <v>5</v>
      </c>
      <c r="C6" s="7">
        <v>1300</v>
      </c>
      <c r="D6" s="7">
        <f t="shared" si="0"/>
        <v>711.3</v>
      </c>
      <c r="E6" s="8">
        <v>21.34</v>
      </c>
    </row>
    <row r="7" spans="1:5" ht="31.5">
      <c r="A7" s="6">
        <v>5</v>
      </c>
      <c r="B7" s="3" t="s">
        <v>6</v>
      </c>
      <c r="C7" s="7">
        <v>3780</v>
      </c>
      <c r="D7" s="7">
        <f t="shared" si="0"/>
        <v>2215</v>
      </c>
      <c r="E7" s="8">
        <v>66.45</v>
      </c>
    </row>
    <row r="8" spans="1:5" ht="31.5">
      <c r="A8" s="6">
        <v>6</v>
      </c>
      <c r="B8" s="3" t="s">
        <v>7</v>
      </c>
      <c r="C8" s="7">
        <v>1790</v>
      </c>
      <c r="D8" s="7">
        <f t="shared" si="0"/>
        <v>931.7</v>
      </c>
      <c r="E8" s="7">
        <v>27.95</v>
      </c>
    </row>
    <row r="9" spans="1:5" s="11" customFormat="1" ht="21">
      <c r="A9" s="6">
        <v>7</v>
      </c>
      <c r="B9" s="12" t="s">
        <v>8</v>
      </c>
      <c r="C9" s="10">
        <v>300</v>
      </c>
      <c r="D9" s="7">
        <f t="shared" si="0"/>
        <v>241.7</v>
      </c>
      <c r="E9" s="10">
        <v>7.25</v>
      </c>
    </row>
    <row r="10" spans="1:5" s="11" customFormat="1" ht="21">
      <c r="A10" s="6">
        <v>8</v>
      </c>
      <c r="B10" s="9" t="s">
        <v>9</v>
      </c>
      <c r="C10" s="10">
        <v>212.8</v>
      </c>
      <c r="D10" s="7">
        <f t="shared" si="0"/>
        <v>212.8</v>
      </c>
      <c r="E10" s="10">
        <v>6.3839999999999995</v>
      </c>
    </row>
    <row r="11" spans="1:5" s="11" customFormat="1" ht="21">
      <c r="A11" s="6">
        <v>9</v>
      </c>
      <c r="B11" s="9" t="s">
        <v>10</v>
      </c>
      <c r="C11" s="10">
        <v>1150</v>
      </c>
      <c r="D11" s="7">
        <f t="shared" si="0"/>
        <v>1083.3</v>
      </c>
      <c r="E11" s="10">
        <v>32.5</v>
      </c>
    </row>
    <row r="12" spans="1:5" ht="21">
      <c r="A12" s="6">
        <v>10</v>
      </c>
      <c r="B12" s="3" t="s">
        <v>14</v>
      </c>
      <c r="C12" s="7">
        <v>300</v>
      </c>
      <c r="D12" s="7">
        <f t="shared" si="0"/>
        <v>300</v>
      </c>
      <c r="E12" s="8">
        <v>9</v>
      </c>
    </row>
    <row r="13" spans="1:5" ht="21">
      <c r="A13" s="6">
        <v>11</v>
      </c>
      <c r="B13" s="4" t="s">
        <v>11</v>
      </c>
      <c r="C13" s="7">
        <v>200</v>
      </c>
      <c r="D13" s="7">
        <f t="shared" si="0"/>
        <v>183.3</v>
      </c>
      <c r="E13" s="8">
        <v>5.5</v>
      </c>
    </row>
    <row r="14" spans="1:5" ht="21">
      <c r="A14" s="6">
        <v>12</v>
      </c>
      <c r="B14" s="4" t="s">
        <v>12</v>
      </c>
      <c r="C14" s="7">
        <v>500</v>
      </c>
      <c r="D14" s="7">
        <f t="shared" si="0"/>
        <v>425</v>
      </c>
      <c r="E14" s="8">
        <v>12.75</v>
      </c>
    </row>
    <row r="15" spans="1:5" ht="21">
      <c r="A15" s="6">
        <v>13</v>
      </c>
      <c r="B15" s="4" t="s">
        <v>13</v>
      </c>
      <c r="C15" s="7">
        <v>1000</v>
      </c>
      <c r="D15" s="7">
        <f t="shared" si="0"/>
        <v>854.2</v>
      </c>
      <c r="E15" s="8">
        <v>25.625</v>
      </c>
    </row>
    <row r="16" spans="1:5" ht="31.5">
      <c r="A16" s="6">
        <v>14</v>
      </c>
      <c r="B16" s="4" t="s">
        <v>15</v>
      </c>
      <c r="C16" s="7">
        <v>350</v>
      </c>
      <c r="D16" s="7">
        <f t="shared" si="0"/>
        <v>145.80000000000001</v>
      </c>
      <c r="E16" s="8">
        <v>4.375</v>
      </c>
    </row>
    <row r="17" spans="1:5" ht="21">
      <c r="A17" s="6">
        <v>15</v>
      </c>
      <c r="B17" s="4" t="s">
        <v>16</v>
      </c>
      <c r="C17" s="7">
        <v>350</v>
      </c>
      <c r="D17" s="7">
        <f t="shared" si="0"/>
        <v>199</v>
      </c>
      <c r="E17" s="8">
        <v>5.97</v>
      </c>
    </row>
    <row r="18" spans="1:5">
      <c r="A18" s="6">
        <v>16</v>
      </c>
      <c r="B18" s="4" t="s">
        <v>17</v>
      </c>
      <c r="C18" s="7">
        <v>50</v>
      </c>
      <c r="D18" s="7">
        <f t="shared" si="0"/>
        <v>45.8</v>
      </c>
      <c r="E18" s="8">
        <v>1.375</v>
      </c>
    </row>
    <row r="19" spans="1:5">
      <c r="A19" s="5"/>
      <c r="B19" s="4" t="s">
        <v>22</v>
      </c>
      <c r="C19" s="8">
        <f>SUM(C3:C18)</f>
        <v>15512.8</v>
      </c>
      <c r="D19" s="8">
        <f t="shared" ref="D19:E19" si="1">SUM(D3:D18)</f>
        <v>11064.599999999999</v>
      </c>
      <c r="E19" s="8">
        <f t="shared" si="1"/>
        <v>331.93899999999996</v>
      </c>
    </row>
  </sheetData>
  <mergeCells count="1">
    <mergeCell ref="A1: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dcterms:created xsi:type="dcterms:W3CDTF">2021-07-22T02:16:38Z</dcterms:created>
  <dcterms:modified xsi:type="dcterms:W3CDTF">2021-07-22T02:29:48Z</dcterms:modified>
</cp:coreProperties>
</file>