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<sst xmlns="http://schemas.openxmlformats.org/spreadsheetml/2006/main" count="458" uniqueCount="283">
  <si>
    <t xml:space="preserve">附件2 </t>
  </si>
  <si>
    <t>2020年桃江县享受农机报废机具补贴农户信息表</t>
  </si>
  <si>
    <t>乡镇</t>
  </si>
  <si>
    <t>回收确认编号</t>
  </si>
  <si>
    <t>姓名或组织名称</t>
  </si>
  <si>
    <t>地址</t>
  </si>
  <si>
    <t>机型</t>
  </si>
  <si>
    <t>机具类别</t>
  </si>
  <si>
    <t>机具型号</t>
  </si>
  <si>
    <t>出厂编号</t>
  </si>
  <si>
    <t>发动机号</t>
  </si>
  <si>
    <t>底盘(车架)号</t>
  </si>
  <si>
    <t>数量</t>
  </si>
  <si>
    <t>中央补贴额（元）</t>
  </si>
  <si>
    <t>省补贴额（元）</t>
  </si>
  <si>
    <t>补贴合计（元）</t>
  </si>
  <si>
    <t>浮邱山乡</t>
  </si>
  <si>
    <t>4309222000036</t>
  </si>
  <si>
    <t>刘建良</t>
  </si>
  <si>
    <t>桃江县浮邱山乡齐心村吊井冲村民组</t>
  </si>
  <si>
    <t>自走式全喂入稻麦联合收割机</t>
  </si>
  <si>
    <t>喂入量3-4kg/s(含）</t>
  </si>
  <si>
    <t>4LZT-4.0ZA</t>
  </si>
  <si>
    <t>ZH20160310861</t>
  </si>
  <si>
    <t>C61352931A</t>
  </si>
  <si>
    <t>4309222000147</t>
  </si>
  <si>
    <t>吴立新</t>
  </si>
  <si>
    <t>桃江县浮邱山乡金盆村藕塘村村民组205号</t>
  </si>
  <si>
    <t>喂入量4kg/s以上</t>
  </si>
  <si>
    <t>星光4LZ-4.2Z</t>
  </si>
  <si>
    <t>X1150102</t>
  </si>
  <si>
    <t>X15121032</t>
  </si>
  <si>
    <t/>
  </si>
  <si>
    <t>4309222000241</t>
  </si>
  <si>
    <t>代秋平</t>
  </si>
  <si>
    <t>桃江县浮邱山乡双江村屈家村民组</t>
  </si>
  <si>
    <t>X1108808</t>
  </si>
  <si>
    <t>X15110750</t>
  </si>
  <si>
    <t>灰山港镇</t>
  </si>
  <si>
    <t>4309222000053</t>
  </si>
  <si>
    <t>桃江县德德农机化服务水稻种植专业合作社</t>
  </si>
  <si>
    <t>桃江县灰山港镇大桥塘村大桥塘组</t>
  </si>
  <si>
    <t>4LZ-4G1</t>
  </si>
  <si>
    <t>RV02842GM</t>
  </si>
  <si>
    <t>Q150969253G</t>
  </si>
  <si>
    <t>4309222000054</t>
  </si>
  <si>
    <t>桃江县昌隆农机专业合作社</t>
  </si>
  <si>
    <t>桃江县灰山港镇向阳花村古松湾村民组</t>
  </si>
  <si>
    <t>4LZ-5.0Z</t>
  </si>
  <si>
    <t>X1521329</t>
  </si>
  <si>
    <t>16000205</t>
  </si>
  <si>
    <t>4309222000057</t>
  </si>
  <si>
    <t>刘志平</t>
  </si>
  <si>
    <t>桃江县灰山港镇道元冲村湾下村民组</t>
  </si>
  <si>
    <t>自走式半喂入稻麦联合收割机</t>
  </si>
  <si>
    <t>4行（含）以上，35马力（含）以上</t>
  </si>
  <si>
    <t>4LB-150</t>
  </si>
  <si>
    <t>0650001596</t>
  </si>
  <si>
    <t>1090506147</t>
  </si>
  <si>
    <t>4309222000069</t>
  </si>
  <si>
    <t>刘光辉</t>
  </si>
  <si>
    <t>桃江县灰山港镇企石村湾下村民组</t>
  </si>
  <si>
    <t>4LZ-4.0Z</t>
  </si>
  <si>
    <t>16063999</t>
  </si>
  <si>
    <t>BTP16001423</t>
  </si>
  <si>
    <t>4309222000074</t>
  </si>
  <si>
    <t>卢超文</t>
  </si>
  <si>
    <t>桃江县河溪水乡杜家湾村丁家湾村民组</t>
  </si>
  <si>
    <t>喂入量0.5-1kg/s（含）</t>
  </si>
  <si>
    <t>4LZ-1.0A</t>
  </si>
  <si>
    <t>33719</t>
  </si>
  <si>
    <t>1308210350</t>
  </si>
  <si>
    <t>4309222000075</t>
  </si>
  <si>
    <t>水稻插秧机</t>
  </si>
  <si>
    <t>6行及以上，独轮乘坐式</t>
  </si>
  <si>
    <t>2Z8238</t>
  </si>
  <si>
    <t>12035336</t>
  </si>
  <si>
    <t>12035308</t>
  </si>
  <si>
    <t>4309222000076</t>
  </si>
  <si>
    <t>卢热情</t>
  </si>
  <si>
    <t>桃江县河溪水乡滩口上村搂子屋村民组</t>
  </si>
  <si>
    <t>4LZ-4G</t>
  </si>
  <si>
    <t>DV9069EE</t>
  </si>
  <si>
    <t>Q140973641G</t>
  </si>
  <si>
    <t>4309222000165</t>
  </si>
  <si>
    <t>刘奇才</t>
  </si>
  <si>
    <t>桃江县灰山港镇铁矿坳村铁矿坳村民组</t>
  </si>
  <si>
    <t>星光4LZ-5.0Z</t>
  </si>
  <si>
    <t>X1511838</t>
  </si>
  <si>
    <t>4309222000224</t>
  </si>
  <si>
    <t>刘龙</t>
  </si>
  <si>
    <t>桃江县灰山港镇和安冲村岩家山村民组</t>
  </si>
  <si>
    <t>雷沃4LZ-4G1</t>
  </si>
  <si>
    <t>DV01306FC</t>
  </si>
  <si>
    <t>Q150271771G</t>
  </si>
  <si>
    <t>鸬鹚渡镇</t>
  </si>
  <si>
    <t>4309222000203</t>
  </si>
  <si>
    <t>王亮保</t>
  </si>
  <si>
    <t>桃江县鸬鹚渡镇长江村烟家村村民组</t>
  </si>
  <si>
    <t>拖拉机（含变型拖拉机）</t>
  </si>
  <si>
    <t>50-80马力（含）</t>
  </si>
  <si>
    <t>金沙18Y</t>
  </si>
  <si>
    <t>80616</t>
  </si>
  <si>
    <t>8044722</t>
  </si>
  <si>
    <t>马迹塘镇</t>
  </si>
  <si>
    <t>4309222000084</t>
  </si>
  <si>
    <t>肖胜年</t>
  </si>
  <si>
    <t>桃江县马迹塘镇九岗塅村园家嘴村民组</t>
  </si>
  <si>
    <t>4LZ-4.G</t>
  </si>
  <si>
    <t>DV05786EN</t>
  </si>
  <si>
    <t>Q130736837</t>
  </si>
  <si>
    <t>4309222000085</t>
  </si>
  <si>
    <t>4LZ-5.G</t>
  </si>
  <si>
    <t>RV02377GY</t>
  </si>
  <si>
    <t>Q150966122C</t>
  </si>
  <si>
    <t>4309222000137</t>
  </si>
  <si>
    <t>刘团结</t>
  </si>
  <si>
    <t>桃江县马迹塘镇南山洞村洪水洞村民组</t>
  </si>
  <si>
    <t>喂入量1-3kg/s（含）</t>
  </si>
  <si>
    <t>4LZ-2.2</t>
  </si>
  <si>
    <t>14086359</t>
  </si>
  <si>
    <t>X14143951</t>
  </si>
  <si>
    <t>牛田镇</t>
  </si>
  <si>
    <t>4309222000035</t>
  </si>
  <si>
    <t>胡胜才</t>
  </si>
  <si>
    <t>桃江县牛田镇九马嘴村船形村民组</t>
  </si>
  <si>
    <t>C1508234</t>
  </si>
  <si>
    <t>C51502440A</t>
  </si>
  <si>
    <t>4309222000044</t>
  </si>
  <si>
    <t>文加兵</t>
  </si>
  <si>
    <t>桃江县牛田镇金光山村磨房里村民组</t>
  </si>
  <si>
    <t>4LBZ-150</t>
  </si>
  <si>
    <t>177202</t>
  </si>
  <si>
    <t>C16051270A</t>
  </si>
  <si>
    <t>4309222000064</t>
  </si>
  <si>
    <t>肖志贤</t>
  </si>
  <si>
    <t>桃江县牛田镇金光山村肖家湾村民组</t>
  </si>
  <si>
    <t>4LZ-3.2</t>
  </si>
  <si>
    <t>SH1602817</t>
  </si>
  <si>
    <t>C700131</t>
  </si>
  <si>
    <t>4309222000073</t>
  </si>
  <si>
    <t>桃江县曙光农机化服务水稻种植专业合作社</t>
  </si>
  <si>
    <t>益阳市桃江县牛田村</t>
  </si>
  <si>
    <t>1650001599</t>
  </si>
  <si>
    <t>1092963683</t>
  </si>
  <si>
    <t>4309222000181</t>
  </si>
  <si>
    <t>刘叔军</t>
  </si>
  <si>
    <t>桃江县牛田镇九马嘴村谢家山村民组</t>
  </si>
  <si>
    <t>4LZ-1.4</t>
  </si>
  <si>
    <t>13181</t>
  </si>
  <si>
    <t>1107140664</t>
  </si>
  <si>
    <t>4309222000192</t>
  </si>
  <si>
    <t>LZ4LZ40Z17055253</t>
  </si>
  <si>
    <t>BTP17001046</t>
  </si>
  <si>
    <t>4309222000193</t>
  </si>
  <si>
    <t>LZ4LZ40Z17065490</t>
  </si>
  <si>
    <t>BTP17001319</t>
  </si>
  <si>
    <t>石牛江镇</t>
  </si>
  <si>
    <t>4309222000040</t>
  </si>
  <si>
    <t>胡卫军</t>
  </si>
  <si>
    <t>桃江县石牛江镇毛家冲村毛家庵村民组</t>
  </si>
  <si>
    <t>4LZ-2.5</t>
  </si>
  <si>
    <t>1206564</t>
  </si>
  <si>
    <t>1607284</t>
  </si>
  <si>
    <t>4309222000043</t>
  </si>
  <si>
    <t>杨艳民</t>
  </si>
  <si>
    <t>桃江县石牛江镇徐家棚村万珍湾村民组</t>
  </si>
  <si>
    <t>80-100马力（含）</t>
  </si>
  <si>
    <t>DF904-2</t>
  </si>
  <si>
    <t>2D0015186653</t>
  </si>
  <si>
    <t>YM151073324</t>
  </si>
  <si>
    <t>4309222000047</t>
  </si>
  <si>
    <t>莫世华</t>
  </si>
  <si>
    <t>桃江县石牛江镇南山村小良村民组</t>
  </si>
  <si>
    <t>177130</t>
  </si>
  <si>
    <t>C165051389A</t>
  </si>
  <si>
    <t>4309222000055</t>
  </si>
  <si>
    <t>胡令为</t>
  </si>
  <si>
    <t>桃江县石牛江镇九家塅村蒋公滩村</t>
  </si>
  <si>
    <t>4LZ-2C2</t>
  </si>
  <si>
    <t>04781DM</t>
  </si>
  <si>
    <t>130440140F</t>
  </si>
  <si>
    <t>4309222000058</t>
  </si>
  <si>
    <t>刘立辉</t>
  </si>
  <si>
    <t>桃江县石牛江镇牛剑桥村罗庄村民组001号</t>
  </si>
  <si>
    <t>177084</t>
  </si>
  <si>
    <t>C16051253A</t>
  </si>
  <si>
    <t>4309222000059</t>
  </si>
  <si>
    <t>桃江县爱农农机化服务水稻种植专业合作社</t>
  </si>
  <si>
    <t>桃江县石牛江镇双林坪村</t>
  </si>
  <si>
    <t>4LZ-4.2</t>
  </si>
  <si>
    <t>DLC16031</t>
  </si>
  <si>
    <t>AJE1500058A</t>
  </si>
  <si>
    <t>4309222000062</t>
  </si>
  <si>
    <t>胡鸿球</t>
  </si>
  <si>
    <t>桃江县石牛江镇石牛江村白琴湾村民组</t>
  </si>
  <si>
    <t>4LBJ-1500</t>
  </si>
  <si>
    <t>0157115</t>
  </si>
  <si>
    <t>14904722</t>
  </si>
  <si>
    <t>4309222000095</t>
  </si>
  <si>
    <t>杨爱良</t>
  </si>
  <si>
    <t>桃江县石牛江镇杨梅村村胜利村民组</t>
  </si>
  <si>
    <t>4LZ-3C1</t>
  </si>
  <si>
    <t>HC02421EY</t>
  </si>
  <si>
    <t>Q130536027G</t>
  </si>
  <si>
    <t>4309222000096</t>
  </si>
  <si>
    <t>胡品新</t>
  </si>
  <si>
    <t>桃江县石牛江镇增塘村水埠湾村民组</t>
  </si>
  <si>
    <t>4LBJ-150</t>
  </si>
  <si>
    <t>0115496</t>
  </si>
  <si>
    <t>11709342</t>
  </si>
  <si>
    <t>4309222000174</t>
  </si>
  <si>
    <t>桃江县翼虎农机化服务水稻种植专业合作社</t>
  </si>
  <si>
    <t>桃江县石牛江镇花田冲村石灰塘组</t>
  </si>
  <si>
    <t>C1508229</t>
  </si>
  <si>
    <t>C51502434A</t>
  </si>
  <si>
    <t>桃花江镇</t>
  </si>
  <si>
    <t>4309222000029</t>
  </si>
  <si>
    <t>习永安</t>
  </si>
  <si>
    <t>桃江桃花江镇花桥村宋家湾村</t>
  </si>
  <si>
    <t>4LZ-5.5Z</t>
  </si>
  <si>
    <t>HF161362</t>
  </si>
  <si>
    <t>SD812187</t>
  </si>
  <si>
    <t>4309222000107</t>
  </si>
  <si>
    <t>罗明清</t>
  </si>
  <si>
    <t>桃江县桃花江镇半稼洲村月形山村民组3号</t>
  </si>
  <si>
    <t>4LZ-4.0G</t>
  </si>
  <si>
    <t>130061</t>
  </si>
  <si>
    <t>C41903943A</t>
  </si>
  <si>
    <t>4309222000130</t>
  </si>
  <si>
    <t>胡立新</t>
  </si>
  <si>
    <t>桃江县桃花江镇杨家坳村码头上村民组11号</t>
  </si>
  <si>
    <t>20-50马力（含）</t>
  </si>
  <si>
    <t>天福-18Y</t>
  </si>
  <si>
    <t>333</t>
  </si>
  <si>
    <t>613936</t>
  </si>
  <si>
    <t>4309222000152</t>
  </si>
  <si>
    <t>莫建兵</t>
  </si>
  <si>
    <t>桃江县桃花江镇大华村五组</t>
  </si>
  <si>
    <t>桃花江-18Y</t>
  </si>
  <si>
    <t>20398</t>
  </si>
  <si>
    <t>49900210</t>
  </si>
  <si>
    <t>4309222000167</t>
  </si>
  <si>
    <t>高灿彬</t>
  </si>
  <si>
    <t>桃江县桃花江镇花果山村汤家湾村民组</t>
  </si>
  <si>
    <t>X1106663</t>
  </si>
  <si>
    <t>X15089666</t>
  </si>
  <si>
    <t>4309222000170</t>
  </si>
  <si>
    <t>桃江县桃花江镇花桥村宋家湾村民组51号</t>
  </si>
  <si>
    <t>HF16359</t>
  </si>
  <si>
    <t>SD8128186</t>
  </si>
  <si>
    <t>4309222000205</t>
  </si>
  <si>
    <t>昌谷生</t>
  </si>
  <si>
    <t>桃江县花果山乡益民村沙嘴河村民组</t>
  </si>
  <si>
    <t>龙舟4LZ-2.2</t>
  </si>
  <si>
    <t>14074960</t>
  </si>
  <si>
    <t>01756509</t>
  </si>
  <si>
    <t>武潭镇</t>
  </si>
  <si>
    <t>4309222000032</t>
  </si>
  <si>
    <t>夏桂中</t>
  </si>
  <si>
    <t>桃江县武潭镇青山村新屋里村民组193号</t>
  </si>
  <si>
    <t>4LZ-4.0K</t>
  </si>
  <si>
    <t>112831</t>
  </si>
  <si>
    <t>Q130835458G</t>
  </si>
  <si>
    <t>4309222000077</t>
  </si>
  <si>
    <t>曹开星</t>
  </si>
  <si>
    <t>桃江县武潭镇碧螺村曹家湾村民组273号</t>
  </si>
  <si>
    <t>4LZ-4.0ZB</t>
  </si>
  <si>
    <t>AH2014127077</t>
  </si>
  <si>
    <t>C31901542A</t>
  </si>
  <si>
    <t>4309222000231</t>
  </si>
  <si>
    <t>莫志良</t>
  </si>
  <si>
    <t>桃江县武潭镇响滩村莫家湾村民组85号</t>
  </si>
  <si>
    <t>1096694</t>
  </si>
  <si>
    <t>0016628</t>
  </si>
  <si>
    <t>沾溪镇</t>
  </si>
  <si>
    <t>4309222000161</t>
  </si>
  <si>
    <t>桃江县洋泉湾水稻种植与农机化服务专业合作社</t>
  </si>
  <si>
    <t>桃江县沾溪镇洋泉湾村石关山村民组</t>
  </si>
  <si>
    <t>X1521228</t>
  </si>
  <si>
    <t>C61901570A</t>
  </si>
  <si>
    <t>合计</t>
  </si>
  <si>
    <t>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</si>
</sst>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49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3" fillId="0" borderId="2" xfId="49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selection activeCell="A1" sqref="$A1:$XFD1"/>
    </sheetView>
  </sheetViews>
  <sheetFormatPr defaultColWidth="9" defaultRowHeight="14.4"/>
  <cols>
    <col min="1" max="1" width="5.37962962962963" customWidth="1"/>
    <col min="2" max="2" width="6.66666666666667" customWidth="1"/>
    <col min="3" max="3" width="8.12962962962963" customWidth="1"/>
    <col min="4" max="4" width="10" customWidth="1"/>
    <col min="5" max="5" width="8.88888888888889" customWidth="1"/>
    <col min="7" max="7" width="7.25" customWidth="1"/>
    <col min="8" max="8" width="6.66666666666667" customWidth="1"/>
    <col min="9" max="9" width="5.88888888888889" customWidth="1"/>
    <col min="10" max="10" width="6" customWidth="1"/>
    <col min="11" max="11" width="6.12962962962963" customWidth="1"/>
    <col min="12" max="12" width="8" customWidth="1"/>
    <col min="13" max="13" width="6.5" customWidth="1"/>
    <col min="14" max="14" width="8.55555555555556" customWidth="1"/>
  </cols>
  <sheetData>
    <row r="1" ht="21" customHeight="1" spans="1:1">
      <c r="A1" t="s">
        <v>0</v>
      </c>
    </row>
    <row r="2" ht="28.2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7.2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6" t="s">
        <v>14</v>
      </c>
      <c r="N3" s="6" t="s">
        <v>15</v>
      </c>
    </row>
    <row r="4" ht="48" spans="1:14">
      <c r="A4" s="5" t="s">
        <v>16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23</v>
      </c>
      <c r="K4" s="5">
        <v>1</v>
      </c>
      <c r="L4" s="5">
        <v>7300</v>
      </c>
      <c r="M4" s="5">
        <v>0</v>
      </c>
      <c r="N4" s="5">
        <f>L4+M4</f>
        <v>7300</v>
      </c>
    </row>
    <row r="5" ht="61.2" spans="1:14">
      <c r="A5" s="5" t="s">
        <v>16</v>
      </c>
      <c r="B5" s="5" t="s">
        <v>25</v>
      </c>
      <c r="C5" s="5" t="s">
        <v>26</v>
      </c>
      <c r="D5" s="5" t="s">
        <v>27</v>
      </c>
      <c r="E5" s="5" t="s">
        <v>20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>
        <v>1</v>
      </c>
      <c r="L5" s="5">
        <v>11000</v>
      </c>
      <c r="M5" s="5">
        <v>0</v>
      </c>
      <c r="N5" s="5">
        <f t="shared" ref="N5:N48" si="0">L5+M5</f>
        <v>11000</v>
      </c>
    </row>
    <row r="6" ht="48" spans="1:14">
      <c r="A6" s="5" t="s">
        <v>16</v>
      </c>
      <c r="B6" s="5" t="s">
        <v>33</v>
      </c>
      <c r="C6" s="5" t="s">
        <v>34</v>
      </c>
      <c r="D6" s="5" t="s">
        <v>35</v>
      </c>
      <c r="E6" s="5" t="s">
        <v>20</v>
      </c>
      <c r="F6" s="5" t="s">
        <v>28</v>
      </c>
      <c r="G6" s="5" t="s">
        <v>29</v>
      </c>
      <c r="H6" s="5" t="s">
        <v>36</v>
      </c>
      <c r="I6" s="5" t="s">
        <v>37</v>
      </c>
      <c r="J6" s="5" t="s">
        <v>32</v>
      </c>
      <c r="K6" s="5">
        <v>1</v>
      </c>
      <c r="L6" s="5">
        <v>11000</v>
      </c>
      <c r="M6" s="5">
        <v>0</v>
      </c>
      <c r="N6" s="5">
        <f t="shared" si="0"/>
        <v>11000</v>
      </c>
    </row>
    <row r="7" ht="84" spans="1:14">
      <c r="A7" s="5" t="s">
        <v>38</v>
      </c>
      <c r="B7" s="5" t="s">
        <v>39</v>
      </c>
      <c r="C7" s="5" t="s">
        <v>40</v>
      </c>
      <c r="D7" s="5" t="s">
        <v>41</v>
      </c>
      <c r="E7" s="5" t="s">
        <v>20</v>
      </c>
      <c r="F7" s="5" t="s">
        <v>21</v>
      </c>
      <c r="G7" s="5" t="s">
        <v>42</v>
      </c>
      <c r="H7" s="5" t="s">
        <v>43</v>
      </c>
      <c r="I7" s="5" t="s">
        <v>44</v>
      </c>
      <c r="J7" s="5" t="s">
        <v>43</v>
      </c>
      <c r="K7" s="5">
        <v>1</v>
      </c>
      <c r="L7" s="5">
        <v>7300</v>
      </c>
      <c r="M7" s="5">
        <v>0</v>
      </c>
      <c r="N7" s="5">
        <f t="shared" si="0"/>
        <v>7300</v>
      </c>
    </row>
    <row r="8" ht="60" spans="1:14">
      <c r="A8" s="5" t="s">
        <v>38</v>
      </c>
      <c r="B8" s="5" t="s">
        <v>45</v>
      </c>
      <c r="C8" s="5" t="s">
        <v>46</v>
      </c>
      <c r="D8" s="5" t="s">
        <v>47</v>
      </c>
      <c r="E8" s="5" t="s">
        <v>20</v>
      </c>
      <c r="F8" s="5" t="s">
        <v>28</v>
      </c>
      <c r="G8" s="5" t="s">
        <v>48</v>
      </c>
      <c r="H8" s="5" t="s">
        <v>49</v>
      </c>
      <c r="I8" s="5" t="s">
        <v>50</v>
      </c>
      <c r="J8" s="5" t="s">
        <v>49</v>
      </c>
      <c r="K8" s="5">
        <v>1</v>
      </c>
      <c r="L8" s="5">
        <v>11000</v>
      </c>
      <c r="M8" s="5">
        <v>0</v>
      </c>
      <c r="N8" s="5">
        <f t="shared" si="0"/>
        <v>11000</v>
      </c>
    </row>
    <row r="9" ht="62.4" spans="1:14">
      <c r="A9" s="5" t="s">
        <v>38</v>
      </c>
      <c r="B9" s="5" t="s">
        <v>51</v>
      </c>
      <c r="C9" s="5" t="s">
        <v>52</v>
      </c>
      <c r="D9" s="5" t="s">
        <v>53</v>
      </c>
      <c r="E9" s="5" t="s">
        <v>54</v>
      </c>
      <c r="F9" s="5" t="s">
        <v>55</v>
      </c>
      <c r="G9" s="5" t="s">
        <v>56</v>
      </c>
      <c r="H9" s="5" t="s">
        <v>57</v>
      </c>
      <c r="I9" s="5" t="s">
        <v>58</v>
      </c>
      <c r="J9" s="5" t="s">
        <v>57</v>
      </c>
      <c r="K9" s="5">
        <v>1</v>
      </c>
      <c r="L9" s="5">
        <v>17500</v>
      </c>
      <c r="M9" s="5">
        <v>0</v>
      </c>
      <c r="N9" s="5">
        <f t="shared" si="0"/>
        <v>17500</v>
      </c>
    </row>
    <row r="10" ht="48" spans="1:14">
      <c r="A10" s="5" t="s">
        <v>38</v>
      </c>
      <c r="B10" s="5" t="s">
        <v>59</v>
      </c>
      <c r="C10" s="5" t="s">
        <v>60</v>
      </c>
      <c r="D10" s="5" t="s">
        <v>61</v>
      </c>
      <c r="E10" s="5" t="s">
        <v>20</v>
      </c>
      <c r="F10" s="5" t="s">
        <v>21</v>
      </c>
      <c r="G10" s="5" t="s">
        <v>62</v>
      </c>
      <c r="H10" s="5" t="s">
        <v>63</v>
      </c>
      <c r="I10" s="5" t="s">
        <v>64</v>
      </c>
      <c r="J10" s="5" t="s">
        <v>63</v>
      </c>
      <c r="K10" s="5">
        <v>1</v>
      </c>
      <c r="L10" s="5">
        <v>7300</v>
      </c>
      <c r="M10" s="5">
        <v>0</v>
      </c>
      <c r="N10" s="5">
        <f t="shared" si="0"/>
        <v>7300</v>
      </c>
    </row>
    <row r="11" ht="60" spans="1:14">
      <c r="A11" s="5" t="s">
        <v>38</v>
      </c>
      <c r="B11" s="5" t="s">
        <v>65</v>
      </c>
      <c r="C11" s="6" t="s">
        <v>66</v>
      </c>
      <c r="D11" s="5" t="s">
        <v>67</v>
      </c>
      <c r="E11" s="5" t="s">
        <v>20</v>
      </c>
      <c r="F11" s="5" t="s">
        <v>68</v>
      </c>
      <c r="G11" s="5" t="s">
        <v>69</v>
      </c>
      <c r="H11" s="5" t="s">
        <v>70</v>
      </c>
      <c r="I11" s="5" t="s">
        <v>71</v>
      </c>
      <c r="J11" s="5" t="s">
        <v>70</v>
      </c>
      <c r="K11" s="5">
        <v>1</v>
      </c>
      <c r="L11" s="5">
        <v>3000</v>
      </c>
      <c r="M11" s="5">
        <v>0</v>
      </c>
      <c r="N11" s="5">
        <f t="shared" si="0"/>
        <v>3000</v>
      </c>
    </row>
    <row r="12" ht="60" spans="1:14">
      <c r="A12" s="5" t="s">
        <v>38</v>
      </c>
      <c r="B12" s="5" t="s">
        <v>72</v>
      </c>
      <c r="C12" s="5" t="s">
        <v>66</v>
      </c>
      <c r="D12" s="5" t="s">
        <v>67</v>
      </c>
      <c r="E12" s="5" t="s">
        <v>73</v>
      </c>
      <c r="F12" s="5" t="s">
        <v>74</v>
      </c>
      <c r="G12" s="5" t="s">
        <v>75</v>
      </c>
      <c r="H12" s="5" t="s">
        <v>76</v>
      </c>
      <c r="I12" s="5" t="s">
        <v>77</v>
      </c>
      <c r="J12" s="5" t="s">
        <v>76</v>
      </c>
      <c r="K12" s="5">
        <v>1</v>
      </c>
      <c r="L12" s="5">
        <v>1050</v>
      </c>
      <c r="M12" s="5">
        <v>0</v>
      </c>
      <c r="N12" s="5">
        <f t="shared" si="0"/>
        <v>1050</v>
      </c>
    </row>
    <row r="13" ht="60" spans="1:14">
      <c r="A13" s="5" t="s">
        <v>38</v>
      </c>
      <c r="B13" s="5" t="s">
        <v>78</v>
      </c>
      <c r="C13" s="5" t="s">
        <v>79</v>
      </c>
      <c r="D13" s="5" t="s">
        <v>80</v>
      </c>
      <c r="E13" s="5" t="s">
        <v>20</v>
      </c>
      <c r="F13" s="5" t="s">
        <v>21</v>
      </c>
      <c r="G13" s="5" t="s">
        <v>81</v>
      </c>
      <c r="H13" s="5" t="s">
        <v>82</v>
      </c>
      <c r="I13" s="5" t="s">
        <v>83</v>
      </c>
      <c r="J13" s="5" t="s">
        <v>82</v>
      </c>
      <c r="K13" s="5">
        <v>1</v>
      </c>
      <c r="L13" s="5">
        <v>7300</v>
      </c>
      <c r="M13" s="5">
        <v>0</v>
      </c>
      <c r="N13" s="5">
        <f t="shared" si="0"/>
        <v>7300</v>
      </c>
    </row>
    <row r="14" ht="60" spans="1:14">
      <c r="A14" s="5" t="s">
        <v>38</v>
      </c>
      <c r="B14" s="5" t="s">
        <v>84</v>
      </c>
      <c r="C14" s="5" t="s">
        <v>85</v>
      </c>
      <c r="D14" s="5" t="s">
        <v>86</v>
      </c>
      <c r="E14" s="5" t="s">
        <v>20</v>
      </c>
      <c r="F14" s="5" t="s">
        <v>28</v>
      </c>
      <c r="G14" s="5" t="s">
        <v>87</v>
      </c>
      <c r="H14" s="5" t="s">
        <v>88</v>
      </c>
      <c r="I14" s="5" t="s">
        <v>32</v>
      </c>
      <c r="J14" s="5" t="s">
        <v>32</v>
      </c>
      <c r="K14" s="5">
        <v>1</v>
      </c>
      <c r="L14" s="5">
        <v>11000</v>
      </c>
      <c r="M14" s="5">
        <v>0</v>
      </c>
      <c r="N14" s="5">
        <f t="shared" si="0"/>
        <v>11000</v>
      </c>
    </row>
    <row r="15" ht="60" spans="1:14">
      <c r="A15" s="5" t="s">
        <v>38</v>
      </c>
      <c r="B15" s="5" t="s">
        <v>89</v>
      </c>
      <c r="C15" s="5" t="s">
        <v>90</v>
      </c>
      <c r="D15" s="5" t="s">
        <v>91</v>
      </c>
      <c r="E15" s="5" t="s">
        <v>20</v>
      </c>
      <c r="F15" s="5" t="s">
        <v>21</v>
      </c>
      <c r="G15" s="5" t="s">
        <v>92</v>
      </c>
      <c r="H15" s="5" t="s">
        <v>93</v>
      </c>
      <c r="I15" s="5" t="s">
        <v>94</v>
      </c>
      <c r="J15" s="5" t="s">
        <v>32</v>
      </c>
      <c r="K15" s="5">
        <v>1</v>
      </c>
      <c r="L15" s="5">
        <v>7300</v>
      </c>
      <c r="M15" s="5">
        <v>0</v>
      </c>
      <c r="N15" s="5">
        <f t="shared" si="0"/>
        <v>7300</v>
      </c>
    </row>
    <row r="16" ht="48" spans="1:14">
      <c r="A16" s="5" t="s">
        <v>95</v>
      </c>
      <c r="B16" s="5" t="s">
        <v>96</v>
      </c>
      <c r="C16" s="6" t="s">
        <v>97</v>
      </c>
      <c r="D16" s="5" t="s">
        <v>98</v>
      </c>
      <c r="E16" s="5" t="s">
        <v>99</v>
      </c>
      <c r="F16" s="5" t="s">
        <v>100</v>
      </c>
      <c r="G16" s="5" t="s">
        <v>101</v>
      </c>
      <c r="H16" s="5" t="s">
        <v>102</v>
      </c>
      <c r="I16" s="5" t="s">
        <v>103</v>
      </c>
      <c r="J16" s="5" t="s">
        <v>32</v>
      </c>
      <c r="K16" s="5">
        <v>1</v>
      </c>
      <c r="L16" s="5">
        <v>7000</v>
      </c>
      <c r="M16" s="5">
        <v>1000</v>
      </c>
      <c r="N16" s="5">
        <f t="shared" si="0"/>
        <v>8000</v>
      </c>
    </row>
    <row r="17" ht="60" spans="1:14">
      <c r="A17" s="5" t="s">
        <v>104</v>
      </c>
      <c r="B17" s="5" t="s">
        <v>105</v>
      </c>
      <c r="C17" s="5" t="s">
        <v>106</v>
      </c>
      <c r="D17" s="5" t="s">
        <v>107</v>
      </c>
      <c r="E17" s="5" t="s">
        <v>20</v>
      </c>
      <c r="F17" s="5" t="s">
        <v>21</v>
      </c>
      <c r="G17" s="5" t="s">
        <v>108</v>
      </c>
      <c r="H17" s="5" t="s">
        <v>109</v>
      </c>
      <c r="I17" s="5" t="s">
        <v>110</v>
      </c>
      <c r="J17" s="5" t="s">
        <v>109</v>
      </c>
      <c r="K17" s="5">
        <v>1</v>
      </c>
      <c r="L17" s="5">
        <v>7300</v>
      </c>
      <c r="M17" s="5">
        <v>0</v>
      </c>
      <c r="N17" s="5">
        <f t="shared" si="0"/>
        <v>7300</v>
      </c>
    </row>
    <row r="18" ht="60" spans="1:14">
      <c r="A18" s="5" t="s">
        <v>104</v>
      </c>
      <c r="B18" s="5" t="s">
        <v>111</v>
      </c>
      <c r="C18" s="5" t="s">
        <v>106</v>
      </c>
      <c r="D18" s="5" t="s">
        <v>107</v>
      </c>
      <c r="E18" s="5" t="s">
        <v>20</v>
      </c>
      <c r="F18" s="5" t="s">
        <v>28</v>
      </c>
      <c r="G18" s="5" t="s">
        <v>112</v>
      </c>
      <c r="H18" s="5" t="s">
        <v>113</v>
      </c>
      <c r="I18" s="5" t="s">
        <v>114</v>
      </c>
      <c r="J18" s="5" t="s">
        <v>113</v>
      </c>
      <c r="K18" s="5">
        <v>1</v>
      </c>
      <c r="L18" s="5">
        <v>11000</v>
      </c>
      <c r="M18" s="5">
        <v>0</v>
      </c>
      <c r="N18" s="5">
        <f t="shared" si="0"/>
        <v>11000</v>
      </c>
    </row>
    <row r="19" ht="60" spans="1:14">
      <c r="A19" s="5" t="s">
        <v>104</v>
      </c>
      <c r="B19" s="5" t="s">
        <v>115</v>
      </c>
      <c r="C19" s="5" t="s">
        <v>116</v>
      </c>
      <c r="D19" s="5" t="s">
        <v>117</v>
      </c>
      <c r="E19" s="5" t="s">
        <v>20</v>
      </c>
      <c r="F19" s="5" t="s">
        <v>118</v>
      </c>
      <c r="G19" s="5" t="s">
        <v>119</v>
      </c>
      <c r="H19" s="5" t="s">
        <v>120</v>
      </c>
      <c r="I19" s="5" t="s">
        <v>121</v>
      </c>
      <c r="J19" s="5" t="s">
        <v>120</v>
      </c>
      <c r="K19" s="5">
        <v>1</v>
      </c>
      <c r="L19" s="5">
        <v>5500</v>
      </c>
      <c r="M19" s="5">
        <v>0</v>
      </c>
      <c r="N19" s="5">
        <f t="shared" si="0"/>
        <v>5500</v>
      </c>
    </row>
    <row r="20" ht="48" spans="1:14">
      <c r="A20" s="5" t="s">
        <v>122</v>
      </c>
      <c r="B20" s="5" t="s">
        <v>123</v>
      </c>
      <c r="C20" s="5" t="s">
        <v>124</v>
      </c>
      <c r="D20" s="5" t="s">
        <v>125</v>
      </c>
      <c r="E20" s="5" t="s">
        <v>20</v>
      </c>
      <c r="F20" s="5" t="s">
        <v>21</v>
      </c>
      <c r="G20" s="5" t="s">
        <v>62</v>
      </c>
      <c r="H20" s="5" t="s">
        <v>126</v>
      </c>
      <c r="I20" s="5" t="s">
        <v>127</v>
      </c>
      <c r="J20" s="5" t="s">
        <v>126</v>
      </c>
      <c r="K20" s="5">
        <v>1</v>
      </c>
      <c r="L20" s="5">
        <v>7300</v>
      </c>
      <c r="M20" s="5">
        <v>0</v>
      </c>
      <c r="N20" s="5">
        <f t="shared" si="0"/>
        <v>7300</v>
      </c>
    </row>
    <row r="21" ht="62.4" spans="1:14">
      <c r="A21" s="5" t="s">
        <v>122</v>
      </c>
      <c r="B21" s="5" t="s">
        <v>128</v>
      </c>
      <c r="C21" s="5" t="s">
        <v>129</v>
      </c>
      <c r="D21" s="5" t="s">
        <v>130</v>
      </c>
      <c r="E21" s="5" t="s">
        <v>54</v>
      </c>
      <c r="F21" s="5" t="s">
        <v>55</v>
      </c>
      <c r="G21" s="5" t="s">
        <v>131</v>
      </c>
      <c r="H21" s="5" t="s">
        <v>132</v>
      </c>
      <c r="I21" s="5" t="s">
        <v>133</v>
      </c>
      <c r="J21" s="5" t="s">
        <v>132</v>
      </c>
      <c r="K21" s="5">
        <v>1</v>
      </c>
      <c r="L21" s="5">
        <v>17500</v>
      </c>
      <c r="M21" s="5">
        <v>0</v>
      </c>
      <c r="N21" s="5">
        <f t="shared" si="0"/>
        <v>17500</v>
      </c>
    </row>
    <row r="22" ht="48" spans="1:14">
      <c r="A22" s="5" t="s">
        <v>122</v>
      </c>
      <c r="B22" s="5" t="s">
        <v>134</v>
      </c>
      <c r="C22" s="5" t="s">
        <v>135</v>
      </c>
      <c r="D22" s="5" t="s">
        <v>136</v>
      </c>
      <c r="E22" s="5" t="s">
        <v>20</v>
      </c>
      <c r="F22" s="5" t="s">
        <v>21</v>
      </c>
      <c r="G22" s="5" t="s">
        <v>137</v>
      </c>
      <c r="H22" s="5" t="s">
        <v>138</v>
      </c>
      <c r="I22" s="5" t="s">
        <v>139</v>
      </c>
      <c r="J22" s="5" t="s">
        <v>138</v>
      </c>
      <c r="K22" s="5">
        <v>1</v>
      </c>
      <c r="L22" s="5">
        <v>7300</v>
      </c>
      <c r="M22" s="5">
        <v>0</v>
      </c>
      <c r="N22" s="5">
        <f t="shared" si="0"/>
        <v>7300</v>
      </c>
    </row>
    <row r="23" ht="84" spans="1:14">
      <c r="A23" s="5" t="s">
        <v>122</v>
      </c>
      <c r="B23" s="5" t="s">
        <v>140</v>
      </c>
      <c r="C23" s="5" t="s">
        <v>141</v>
      </c>
      <c r="D23" s="5" t="s">
        <v>142</v>
      </c>
      <c r="E23" s="5" t="s">
        <v>54</v>
      </c>
      <c r="F23" s="5" t="s">
        <v>55</v>
      </c>
      <c r="G23" s="5" t="s">
        <v>56</v>
      </c>
      <c r="H23" s="5" t="s">
        <v>143</v>
      </c>
      <c r="I23" s="5" t="s">
        <v>144</v>
      </c>
      <c r="J23" s="5" t="s">
        <v>143</v>
      </c>
      <c r="K23" s="5">
        <v>1</v>
      </c>
      <c r="L23" s="5">
        <v>17500</v>
      </c>
      <c r="M23" s="5">
        <v>0</v>
      </c>
      <c r="N23" s="5">
        <f t="shared" si="0"/>
        <v>17500</v>
      </c>
    </row>
    <row r="24" ht="48" spans="1:14">
      <c r="A24" s="5" t="s">
        <v>122</v>
      </c>
      <c r="B24" s="5" t="s">
        <v>145</v>
      </c>
      <c r="C24" s="5" t="s">
        <v>146</v>
      </c>
      <c r="D24" s="5" t="s">
        <v>147</v>
      </c>
      <c r="E24" s="5" t="s">
        <v>20</v>
      </c>
      <c r="F24" s="5" t="s">
        <v>118</v>
      </c>
      <c r="G24" s="5" t="s">
        <v>148</v>
      </c>
      <c r="H24" s="5" t="s">
        <v>149</v>
      </c>
      <c r="I24" s="5" t="s">
        <v>150</v>
      </c>
      <c r="J24" s="5" t="s">
        <v>149</v>
      </c>
      <c r="K24" s="5">
        <v>1</v>
      </c>
      <c r="L24" s="5">
        <v>5500</v>
      </c>
      <c r="M24" s="5">
        <v>0</v>
      </c>
      <c r="N24" s="5">
        <f t="shared" si="0"/>
        <v>5500</v>
      </c>
    </row>
    <row r="25" ht="84" spans="1:14">
      <c r="A25" s="5" t="s">
        <v>122</v>
      </c>
      <c r="B25" s="5" t="s">
        <v>151</v>
      </c>
      <c r="C25" s="5" t="s">
        <v>141</v>
      </c>
      <c r="D25" s="5" t="s">
        <v>142</v>
      </c>
      <c r="E25" s="5" t="s">
        <v>20</v>
      </c>
      <c r="F25" s="5" t="s">
        <v>21</v>
      </c>
      <c r="G25" s="5" t="s">
        <v>62</v>
      </c>
      <c r="H25" s="5" t="s">
        <v>152</v>
      </c>
      <c r="I25" s="5" t="s">
        <v>153</v>
      </c>
      <c r="J25" s="5" t="s">
        <v>152</v>
      </c>
      <c r="K25" s="5">
        <v>1</v>
      </c>
      <c r="L25" s="5">
        <v>7300</v>
      </c>
      <c r="M25" s="5">
        <v>0</v>
      </c>
      <c r="N25" s="5">
        <f t="shared" si="0"/>
        <v>7300</v>
      </c>
    </row>
    <row r="26" ht="84" spans="1:14">
      <c r="A26" s="5" t="s">
        <v>122</v>
      </c>
      <c r="B26" s="5" t="s">
        <v>154</v>
      </c>
      <c r="C26" s="5" t="s">
        <v>141</v>
      </c>
      <c r="D26" s="5" t="s">
        <v>142</v>
      </c>
      <c r="E26" s="5" t="s">
        <v>20</v>
      </c>
      <c r="F26" s="5" t="s">
        <v>21</v>
      </c>
      <c r="G26" s="5" t="s">
        <v>62</v>
      </c>
      <c r="H26" s="5" t="s">
        <v>155</v>
      </c>
      <c r="I26" s="5" t="s">
        <v>156</v>
      </c>
      <c r="J26" s="5" t="s">
        <v>155</v>
      </c>
      <c r="K26" s="5">
        <v>1</v>
      </c>
      <c r="L26" s="5">
        <v>7300</v>
      </c>
      <c r="M26" s="5">
        <v>0</v>
      </c>
      <c r="N26" s="5">
        <f t="shared" si="0"/>
        <v>7300</v>
      </c>
    </row>
    <row r="27" ht="60" spans="1:14">
      <c r="A27" s="5" t="s">
        <v>157</v>
      </c>
      <c r="B27" s="5" t="s">
        <v>158</v>
      </c>
      <c r="C27" s="5" t="s">
        <v>159</v>
      </c>
      <c r="D27" s="5" t="s">
        <v>160</v>
      </c>
      <c r="E27" s="5" t="s">
        <v>20</v>
      </c>
      <c r="F27" s="5" t="s">
        <v>118</v>
      </c>
      <c r="G27" s="5" t="s">
        <v>161</v>
      </c>
      <c r="H27" s="5" t="s">
        <v>162</v>
      </c>
      <c r="I27" s="5" t="s">
        <v>163</v>
      </c>
      <c r="J27" s="5" t="s">
        <v>162</v>
      </c>
      <c r="K27" s="5">
        <v>1</v>
      </c>
      <c r="L27" s="5">
        <v>5500</v>
      </c>
      <c r="M27" s="5">
        <v>0</v>
      </c>
      <c r="N27" s="5">
        <f t="shared" si="0"/>
        <v>5500</v>
      </c>
    </row>
    <row r="28" ht="60" spans="1:14">
      <c r="A28" s="5" t="s">
        <v>157</v>
      </c>
      <c r="B28" s="5" t="s">
        <v>164</v>
      </c>
      <c r="C28" s="6" t="s">
        <v>165</v>
      </c>
      <c r="D28" s="5" t="s">
        <v>166</v>
      </c>
      <c r="E28" s="5" t="s">
        <v>99</v>
      </c>
      <c r="F28" s="5" t="s">
        <v>167</v>
      </c>
      <c r="G28" s="5" t="s">
        <v>168</v>
      </c>
      <c r="H28" s="5" t="s">
        <v>169</v>
      </c>
      <c r="I28" s="5" t="s">
        <v>170</v>
      </c>
      <c r="J28" s="5" t="s">
        <v>169</v>
      </c>
      <c r="K28" s="5">
        <v>1</v>
      </c>
      <c r="L28" s="5">
        <v>10000</v>
      </c>
      <c r="M28" s="5">
        <v>0</v>
      </c>
      <c r="N28" s="5">
        <f t="shared" si="0"/>
        <v>10000</v>
      </c>
    </row>
    <row r="29" ht="62.4" spans="1:14">
      <c r="A29" s="5" t="s">
        <v>157</v>
      </c>
      <c r="B29" s="5" t="s">
        <v>171</v>
      </c>
      <c r="C29" s="5" t="s">
        <v>172</v>
      </c>
      <c r="D29" s="5" t="s">
        <v>173</v>
      </c>
      <c r="E29" s="5" t="s">
        <v>54</v>
      </c>
      <c r="F29" s="5" t="s">
        <v>55</v>
      </c>
      <c r="G29" s="5" t="s">
        <v>131</v>
      </c>
      <c r="H29" s="5" t="s">
        <v>174</v>
      </c>
      <c r="I29" s="5" t="s">
        <v>175</v>
      </c>
      <c r="J29" s="5" t="s">
        <v>174</v>
      </c>
      <c r="K29" s="5">
        <v>1</v>
      </c>
      <c r="L29" s="5">
        <v>17500</v>
      </c>
      <c r="M29" s="5">
        <v>0</v>
      </c>
      <c r="N29" s="5">
        <f t="shared" si="0"/>
        <v>17500</v>
      </c>
    </row>
    <row r="30" ht="48" spans="1:14">
      <c r="A30" s="5" t="s">
        <v>157</v>
      </c>
      <c r="B30" s="5" t="s">
        <v>176</v>
      </c>
      <c r="C30" s="5" t="s">
        <v>177</v>
      </c>
      <c r="D30" s="5" t="s">
        <v>178</v>
      </c>
      <c r="E30" s="5" t="s">
        <v>20</v>
      </c>
      <c r="F30" s="5" t="s">
        <v>118</v>
      </c>
      <c r="G30" s="5" t="s">
        <v>179</v>
      </c>
      <c r="H30" s="5" t="s">
        <v>180</v>
      </c>
      <c r="I30" s="5" t="s">
        <v>181</v>
      </c>
      <c r="J30" s="5" t="s">
        <v>180</v>
      </c>
      <c r="K30" s="5">
        <v>1</v>
      </c>
      <c r="L30" s="5">
        <v>5500</v>
      </c>
      <c r="M30" s="5">
        <v>0</v>
      </c>
      <c r="N30" s="5">
        <f t="shared" si="0"/>
        <v>5500</v>
      </c>
    </row>
    <row r="31" ht="62.4" spans="1:14">
      <c r="A31" s="5" t="s">
        <v>157</v>
      </c>
      <c r="B31" s="5" t="s">
        <v>182</v>
      </c>
      <c r="C31" s="5" t="s">
        <v>183</v>
      </c>
      <c r="D31" s="5" t="s">
        <v>184</v>
      </c>
      <c r="E31" s="5" t="s">
        <v>54</v>
      </c>
      <c r="F31" s="5" t="s">
        <v>55</v>
      </c>
      <c r="G31" s="5" t="s">
        <v>131</v>
      </c>
      <c r="H31" s="5" t="s">
        <v>185</v>
      </c>
      <c r="I31" s="5" t="s">
        <v>186</v>
      </c>
      <c r="J31" s="5" t="s">
        <v>185</v>
      </c>
      <c r="K31" s="5">
        <v>1</v>
      </c>
      <c r="L31" s="5">
        <v>17500</v>
      </c>
      <c r="M31" s="5">
        <v>0</v>
      </c>
      <c r="N31" s="5">
        <f t="shared" si="0"/>
        <v>17500</v>
      </c>
    </row>
    <row r="32" s="2" customFormat="1" ht="84" spans="1:14">
      <c r="A32" s="7" t="s">
        <v>157</v>
      </c>
      <c r="B32" s="7" t="s">
        <v>187</v>
      </c>
      <c r="C32" s="7" t="s">
        <v>188</v>
      </c>
      <c r="D32" s="7" t="s">
        <v>189</v>
      </c>
      <c r="E32" s="7" t="s">
        <v>20</v>
      </c>
      <c r="F32" s="7" t="s">
        <v>28</v>
      </c>
      <c r="G32" s="7" t="s">
        <v>190</v>
      </c>
      <c r="H32" s="7" t="s">
        <v>191</v>
      </c>
      <c r="I32" s="7" t="s">
        <v>192</v>
      </c>
      <c r="J32" s="7" t="s">
        <v>191</v>
      </c>
      <c r="K32" s="7">
        <v>1</v>
      </c>
      <c r="L32" s="7">
        <v>11000</v>
      </c>
      <c r="M32" s="7">
        <v>0</v>
      </c>
      <c r="N32" s="5">
        <f t="shared" si="0"/>
        <v>11000</v>
      </c>
    </row>
    <row r="33" ht="62.4" spans="1:14">
      <c r="A33" s="5" t="s">
        <v>157</v>
      </c>
      <c r="B33" s="5" t="s">
        <v>193</v>
      </c>
      <c r="C33" s="5" t="s">
        <v>194</v>
      </c>
      <c r="D33" s="5" t="s">
        <v>195</v>
      </c>
      <c r="E33" s="5" t="s">
        <v>54</v>
      </c>
      <c r="F33" s="5" t="s">
        <v>55</v>
      </c>
      <c r="G33" s="5" t="s">
        <v>196</v>
      </c>
      <c r="H33" s="5" t="s">
        <v>197</v>
      </c>
      <c r="I33" s="5" t="s">
        <v>198</v>
      </c>
      <c r="J33" s="5" t="s">
        <v>197</v>
      </c>
      <c r="K33" s="5">
        <v>1</v>
      </c>
      <c r="L33" s="5">
        <v>17500</v>
      </c>
      <c r="M33" s="5">
        <v>0</v>
      </c>
      <c r="N33" s="5">
        <f t="shared" si="0"/>
        <v>17500</v>
      </c>
    </row>
    <row r="34" ht="48" spans="1:14">
      <c r="A34" s="5" t="s">
        <v>157</v>
      </c>
      <c r="B34" s="5" t="s">
        <v>199</v>
      </c>
      <c r="C34" s="5" t="s">
        <v>200</v>
      </c>
      <c r="D34" s="5" t="s">
        <v>201</v>
      </c>
      <c r="E34" s="5" t="s">
        <v>20</v>
      </c>
      <c r="F34" s="5" t="s">
        <v>118</v>
      </c>
      <c r="G34" s="5" t="s">
        <v>202</v>
      </c>
      <c r="H34" s="5" t="s">
        <v>203</v>
      </c>
      <c r="I34" s="5" t="s">
        <v>204</v>
      </c>
      <c r="J34" s="5" t="s">
        <v>203</v>
      </c>
      <c r="K34" s="5">
        <v>1</v>
      </c>
      <c r="L34" s="5">
        <v>5500</v>
      </c>
      <c r="M34" s="5">
        <v>0</v>
      </c>
      <c r="N34" s="5">
        <f t="shared" si="0"/>
        <v>5500</v>
      </c>
    </row>
    <row r="35" ht="62.4" spans="1:14">
      <c r="A35" s="5" t="s">
        <v>157</v>
      </c>
      <c r="B35" s="5" t="s">
        <v>205</v>
      </c>
      <c r="C35" s="5" t="s">
        <v>206</v>
      </c>
      <c r="D35" s="5" t="s">
        <v>207</v>
      </c>
      <c r="E35" s="5" t="s">
        <v>54</v>
      </c>
      <c r="F35" s="5" t="s">
        <v>55</v>
      </c>
      <c r="G35" s="5" t="s">
        <v>208</v>
      </c>
      <c r="H35" s="5" t="s">
        <v>209</v>
      </c>
      <c r="I35" s="5" t="s">
        <v>210</v>
      </c>
      <c r="J35" s="5" t="s">
        <v>209</v>
      </c>
      <c r="K35" s="5">
        <v>1</v>
      </c>
      <c r="L35" s="5">
        <v>17500</v>
      </c>
      <c r="M35" s="5">
        <v>0</v>
      </c>
      <c r="N35" s="5">
        <f t="shared" si="0"/>
        <v>17500</v>
      </c>
    </row>
    <row r="36" s="2" customFormat="1" ht="84" spans="1:14">
      <c r="A36" s="7" t="s">
        <v>157</v>
      </c>
      <c r="B36" s="7" t="s">
        <v>211</v>
      </c>
      <c r="C36" s="7" t="s">
        <v>212</v>
      </c>
      <c r="D36" s="7" t="s">
        <v>213</v>
      </c>
      <c r="E36" s="7" t="s">
        <v>20</v>
      </c>
      <c r="F36" s="7" t="s">
        <v>21</v>
      </c>
      <c r="G36" s="7" t="s">
        <v>62</v>
      </c>
      <c r="H36" s="7" t="s">
        <v>214</v>
      </c>
      <c r="I36" s="7" t="s">
        <v>215</v>
      </c>
      <c r="J36" s="7" t="s">
        <v>214</v>
      </c>
      <c r="K36" s="7">
        <v>1</v>
      </c>
      <c r="L36" s="7">
        <v>7300</v>
      </c>
      <c r="M36" s="7">
        <v>0</v>
      </c>
      <c r="N36" s="5">
        <f t="shared" si="0"/>
        <v>7300</v>
      </c>
    </row>
    <row r="37" ht="48" spans="1:14">
      <c r="A37" s="5" t="s">
        <v>216</v>
      </c>
      <c r="B37" s="5" t="s">
        <v>217</v>
      </c>
      <c r="C37" s="5" t="s">
        <v>218</v>
      </c>
      <c r="D37" s="5" t="s">
        <v>219</v>
      </c>
      <c r="E37" s="5" t="s">
        <v>20</v>
      </c>
      <c r="F37" s="5" t="s">
        <v>28</v>
      </c>
      <c r="G37" s="5" t="s">
        <v>220</v>
      </c>
      <c r="H37" s="5" t="s">
        <v>221</v>
      </c>
      <c r="I37" s="5" t="s">
        <v>222</v>
      </c>
      <c r="J37" s="5" t="s">
        <v>221</v>
      </c>
      <c r="K37" s="5">
        <v>1</v>
      </c>
      <c r="L37" s="5">
        <v>11000</v>
      </c>
      <c r="M37" s="5">
        <v>0</v>
      </c>
      <c r="N37" s="5">
        <f t="shared" si="0"/>
        <v>11000</v>
      </c>
    </row>
    <row r="38" ht="61.2" spans="1:14">
      <c r="A38" s="5" t="s">
        <v>216</v>
      </c>
      <c r="B38" s="5" t="s">
        <v>223</v>
      </c>
      <c r="C38" s="5" t="s">
        <v>224</v>
      </c>
      <c r="D38" s="5" t="s">
        <v>225</v>
      </c>
      <c r="E38" s="5" t="s">
        <v>20</v>
      </c>
      <c r="F38" s="5" t="s">
        <v>21</v>
      </c>
      <c r="G38" s="5" t="s">
        <v>226</v>
      </c>
      <c r="H38" s="5" t="s">
        <v>227</v>
      </c>
      <c r="I38" s="5" t="s">
        <v>228</v>
      </c>
      <c r="J38" s="5" t="s">
        <v>227</v>
      </c>
      <c r="K38" s="5">
        <v>1</v>
      </c>
      <c r="L38" s="5">
        <v>7300</v>
      </c>
      <c r="M38" s="5">
        <v>0</v>
      </c>
      <c r="N38" s="5">
        <f t="shared" si="0"/>
        <v>7300</v>
      </c>
    </row>
    <row r="39" ht="61.2" spans="1:14">
      <c r="A39" s="5" t="s">
        <v>216</v>
      </c>
      <c r="B39" s="5" t="s">
        <v>229</v>
      </c>
      <c r="C39" s="5" t="s">
        <v>230</v>
      </c>
      <c r="D39" s="5" t="s">
        <v>231</v>
      </c>
      <c r="E39" s="5" t="s">
        <v>99</v>
      </c>
      <c r="F39" s="5" t="s">
        <v>232</v>
      </c>
      <c r="G39" s="5" t="s">
        <v>233</v>
      </c>
      <c r="H39" s="5" t="s">
        <v>234</v>
      </c>
      <c r="I39" s="5" t="s">
        <v>235</v>
      </c>
      <c r="J39" s="5" t="s">
        <v>234</v>
      </c>
      <c r="K39" s="5">
        <v>1</v>
      </c>
      <c r="L39" s="5">
        <v>3500</v>
      </c>
      <c r="M39" s="5">
        <v>0</v>
      </c>
      <c r="N39" s="5">
        <f t="shared" si="0"/>
        <v>3500</v>
      </c>
    </row>
    <row r="40" ht="39.6" spans="1:14">
      <c r="A40" s="5" t="s">
        <v>216</v>
      </c>
      <c r="B40" s="5" t="s">
        <v>236</v>
      </c>
      <c r="C40" s="5" t="s">
        <v>237</v>
      </c>
      <c r="D40" s="5" t="s">
        <v>238</v>
      </c>
      <c r="E40" s="5" t="s">
        <v>99</v>
      </c>
      <c r="F40" s="5" t="s">
        <v>100</v>
      </c>
      <c r="G40" s="5" t="s">
        <v>239</v>
      </c>
      <c r="H40" s="5" t="s">
        <v>240</v>
      </c>
      <c r="I40" s="5" t="s">
        <v>241</v>
      </c>
      <c r="J40" s="5" t="s">
        <v>32</v>
      </c>
      <c r="K40" s="5">
        <v>1</v>
      </c>
      <c r="L40" s="5">
        <v>7000</v>
      </c>
      <c r="M40" s="5">
        <v>1000</v>
      </c>
      <c r="N40" s="5">
        <f t="shared" si="0"/>
        <v>8000</v>
      </c>
    </row>
    <row r="41" s="2" customFormat="1" ht="60" spans="1:14">
      <c r="A41" s="7" t="s">
        <v>216</v>
      </c>
      <c r="B41" s="7" t="s">
        <v>242</v>
      </c>
      <c r="C41" s="7" t="s">
        <v>243</v>
      </c>
      <c r="D41" s="7" t="s">
        <v>244</v>
      </c>
      <c r="E41" s="7" t="s">
        <v>20</v>
      </c>
      <c r="F41" s="7" t="s">
        <v>28</v>
      </c>
      <c r="G41" s="7" t="s">
        <v>29</v>
      </c>
      <c r="H41" s="7" t="s">
        <v>245</v>
      </c>
      <c r="I41" s="7" t="s">
        <v>246</v>
      </c>
      <c r="J41" s="7" t="s">
        <v>32</v>
      </c>
      <c r="K41" s="7">
        <v>1</v>
      </c>
      <c r="L41" s="7">
        <v>11000</v>
      </c>
      <c r="M41" s="7">
        <v>0</v>
      </c>
      <c r="N41" s="5">
        <f t="shared" si="0"/>
        <v>11000</v>
      </c>
    </row>
    <row r="42" ht="61.2" spans="1:14">
      <c r="A42" s="5" t="s">
        <v>216</v>
      </c>
      <c r="B42" s="5" t="s">
        <v>247</v>
      </c>
      <c r="C42" s="5" t="s">
        <v>218</v>
      </c>
      <c r="D42" s="5" t="s">
        <v>248</v>
      </c>
      <c r="E42" s="5" t="s">
        <v>20</v>
      </c>
      <c r="F42" s="5" t="s">
        <v>28</v>
      </c>
      <c r="G42" s="5" t="s">
        <v>220</v>
      </c>
      <c r="H42" s="5" t="s">
        <v>249</v>
      </c>
      <c r="I42" s="5" t="s">
        <v>250</v>
      </c>
      <c r="J42" s="5" t="s">
        <v>249</v>
      </c>
      <c r="K42" s="5">
        <v>1</v>
      </c>
      <c r="L42" s="5">
        <v>11000</v>
      </c>
      <c r="M42" s="5">
        <v>0</v>
      </c>
      <c r="N42" s="5">
        <f t="shared" si="0"/>
        <v>11000</v>
      </c>
    </row>
    <row r="43" ht="48" spans="1:14">
      <c r="A43" s="5" t="s">
        <v>216</v>
      </c>
      <c r="B43" s="5" t="s">
        <v>251</v>
      </c>
      <c r="C43" s="5" t="s">
        <v>252</v>
      </c>
      <c r="D43" s="5" t="s">
        <v>253</v>
      </c>
      <c r="E43" s="5" t="s">
        <v>20</v>
      </c>
      <c r="F43" s="5" t="s">
        <v>118</v>
      </c>
      <c r="G43" s="5" t="s">
        <v>254</v>
      </c>
      <c r="H43" s="5" t="s">
        <v>255</v>
      </c>
      <c r="I43" s="5" t="s">
        <v>256</v>
      </c>
      <c r="J43" s="5" t="s">
        <v>32</v>
      </c>
      <c r="K43" s="5">
        <v>1</v>
      </c>
      <c r="L43" s="5">
        <v>5500</v>
      </c>
      <c r="M43" s="5">
        <v>0</v>
      </c>
      <c r="N43" s="5">
        <f t="shared" si="0"/>
        <v>5500</v>
      </c>
    </row>
    <row r="44" ht="61.2" spans="1:14">
      <c r="A44" s="5" t="s">
        <v>257</v>
      </c>
      <c r="B44" s="5" t="s">
        <v>258</v>
      </c>
      <c r="C44" s="5" t="s">
        <v>259</v>
      </c>
      <c r="D44" s="5" t="s">
        <v>260</v>
      </c>
      <c r="E44" s="5" t="s">
        <v>20</v>
      </c>
      <c r="F44" s="5" t="s">
        <v>21</v>
      </c>
      <c r="G44" s="5" t="s">
        <v>261</v>
      </c>
      <c r="H44" s="5" t="s">
        <v>262</v>
      </c>
      <c r="I44" s="5" t="s">
        <v>263</v>
      </c>
      <c r="J44" s="5" t="s">
        <v>262</v>
      </c>
      <c r="K44" s="5">
        <v>1</v>
      </c>
      <c r="L44" s="5">
        <v>7300</v>
      </c>
      <c r="M44" s="5">
        <v>0</v>
      </c>
      <c r="N44" s="5">
        <f t="shared" si="0"/>
        <v>7300</v>
      </c>
    </row>
    <row r="45" ht="61.2" spans="1:14">
      <c r="A45" s="5" t="s">
        <v>257</v>
      </c>
      <c r="B45" s="5" t="s">
        <v>264</v>
      </c>
      <c r="C45" s="5" t="s">
        <v>265</v>
      </c>
      <c r="D45" s="5" t="s">
        <v>266</v>
      </c>
      <c r="E45" s="5" t="s">
        <v>20</v>
      </c>
      <c r="F45" s="5" t="s">
        <v>21</v>
      </c>
      <c r="G45" s="5" t="s">
        <v>267</v>
      </c>
      <c r="H45" s="5" t="s">
        <v>268</v>
      </c>
      <c r="I45" s="5" t="s">
        <v>269</v>
      </c>
      <c r="J45" s="5" t="s">
        <v>268</v>
      </c>
      <c r="K45" s="5">
        <v>1</v>
      </c>
      <c r="L45" s="5">
        <v>7300</v>
      </c>
      <c r="M45" s="5">
        <v>0</v>
      </c>
      <c r="N45" s="5">
        <f t="shared" si="0"/>
        <v>7300</v>
      </c>
    </row>
    <row r="46" ht="61.2" spans="1:14">
      <c r="A46" s="5" t="s">
        <v>257</v>
      </c>
      <c r="B46" s="5" t="s">
        <v>270</v>
      </c>
      <c r="C46" s="5" t="s">
        <v>271</v>
      </c>
      <c r="D46" s="5" t="s">
        <v>272</v>
      </c>
      <c r="E46" s="5" t="s">
        <v>20</v>
      </c>
      <c r="F46" s="5" t="s">
        <v>118</v>
      </c>
      <c r="G46" s="5" t="s">
        <v>119</v>
      </c>
      <c r="H46" s="5" t="s">
        <v>273</v>
      </c>
      <c r="I46" s="5" t="s">
        <v>274</v>
      </c>
      <c r="J46" s="5" t="s">
        <v>273</v>
      </c>
      <c r="K46" s="5">
        <v>1</v>
      </c>
      <c r="L46" s="5">
        <v>5500</v>
      </c>
      <c r="M46" s="5">
        <v>0</v>
      </c>
      <c r="N46" s="5">
        <f t="shared" si="0"/>
        <v>5500</v>
      </c>
    </row>
    <row r="47" ht="84" spans="1:14">
      <c r="A47" s="5" t="s">
        <v>275</v>
      </c>
      <c r="B47" s="5" t="s">
        <v>276</v>
      </c>
      <c r="C47" s="5" t="s">
        <v>277</v>
      </c>
      <c r="D47" s="5" t="s">
        <v>278</v>
      </c>
      <c r="E47" s="5" t="s">
        <v>20</v>
      </c>
      <c r="F47" s="5" t="s">
        <v>28</v>
      </c>
      <c r="G47" s="5" t="s">
        <v>87</v>
      </c>
      <c r="H47" s="5" t="s">
        <v>279</v>
      </c>
      <c r="I47" s="5" t="s">
        <v>280</v>
      </c>
      <c r="J47" s="5" t="s">
        <v>32</v>
      </c>
      <c r="K47" s="5">
        <v>1</v>
      </c>
      <c r="L47" s="5">
        <v>11000</v>
      </c>
      <c r="M47" s="5">
        <v>0</v>
      </c>
      <c r="N47" s="5">
        <f t="shared" si="0"/>
        <v>11000</v>
      </c>
    </row>
    <row r="48" spans="1:14">
      <c r="A48" s="5"/>
      <c r="B48" s="5" t="s">
        <v>281</v>
      </c>
      <c r="C48" s="5"/>
      <c r="D48" s="5"/>
      <c r="E48" s="5"/>
      <c r="F48" s="5"/>
      <c r="G48" s="5"/>
      <c r="H48" s="5"/>
      <c r="I48" s="5"/>
      <c r="J48" s="5"/>
      <c r="K48" s="5" t="s">
        <v>282</v>
      </c>
      <c r="L48" s="5">
        <v>404750</v>
      </c>
      <c r="M48" s="5">
        <v>2000</v>
      </c>
      <c r="N48" s="5">
        <f t="shared" si="0"/>
        <v>406750</v>
      </c>
    </row>
  </sheetData>
  <mergeCells count="1">
    <mergeCell ref="A2:N2"/>
  </mergeCells>
  <printOptions horizontalCentered="1"/>
  <pageMargins left="0.118055555555556" right="0" top="0.747916666666667" bottom="0.15694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1" sqref="A$1:O$1048576"/>
    </sheetView>
  </sheetViews>
  <sheetFormatPr defaultColWidth="9" defaultRowHeight="14.4" outlineLevelRow="6" outlineLevelCol="2"/>
  <sheetData>
    <row r="1" ht="29.25" customHeight="1"/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</sheetData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伟</cp:lastModifiedBy>
  <dcterms:created xsi:type="dcterms:W3CDTF">2021-03-22T02:01:00Z</dcterms:created>
  <dcterms:modified xsi:type="dcterms:W3CDTF">2021-03-26T01:30:10Z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