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90"/>
  </bookViews>
  <sheets>
    <sheet name="1组" sheetId="2" r:id="rId1"/>
    <sheet name="2组" sheetId="5" r:id="rId2"/>
    <sheet name="3组" sheetId="3" r:id="rId3"/>
    <sheet name="4组" sheetId="4" r:id="rId4"/>
    <sheet name="融媒体中心" sheetId="6" r:id="rId5"/>
  </sheets>
  <definedNames>
    <definedName name="成绩">#REF!</definedName>
    <definedName name="单位">#REF!</definedName>
    <definedName name="岗位">#REF!</definedName>
    <definedName name="专业">#REF!</definedName>
  </definedNames>
  <calcPr calcId="125725"/>
</workbook>
</file>

<file path=xl/calcChain.xml><?xml version="1.0" encoding="utf-8"?>
<calcChain xmlns="http://schemas.openxmlformats.org/spreadsheetml/2006/main">
  <c r="H11" i="5"/>
  <c r="H12"/>
  <c r="H13"/>
  <c r="H44" i="4"/>
  <c r="H43"/>
  <c r="H42"/>
  <c r="H41"/>
  <c r="H40"/>
  <c r="H39"/>
  <c r="H38"/>
  <c r="H37"/>
  <c r="H36"/>
  <c r="H35"/>
  <c r="H34"/>
  <c r="H33"/>
  <c r="H32"/>
  <c r="H31"/>
  <c r="H29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4" i="3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0"/>
  <c r="H19"/>
  <c r="H18"/>
  <c r="H17"/>
  <c r="H16"/>
  <c r="H15"/>
  <c r="H14"/>
  <c r="H13"/>
  <c r="H12"/>
  <c r="H11"/>
  <c r="H10"/>
  <c r="H9"/>
  <c r="H8"/>
  <c r="H7"/>
  <c r="H5"/>
  <c r="H4"/>
  <c r="H3"/>
  <c r="H44" i="5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2"/>
  <c r="H21"/>
  <c r="H20"/>
  <c r="H19"/>
  <c r="H18"/>
  <c r="H17"/>
  <c r="H16"/>
  <c r="H15"/>
  <c r="H14"/>
  <c r="H10"/>
  <c r="H9"/>
  <c r="H8"/>
  <c r="H7"/>
  <c r="H6"/>
  <c r="H5"/>
  <c r="H4"/>
  <c r="H3"/>
  <c r="H44" i="2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5"/>
  <c r="H3"/>
</calcChain>
</file>

<file path=xl/sharedStrings.xml><?xml version="1.0" encoding="utf-8"?>
<sst xmlns="http://schemas.openxmlformats.org/spreadsheetml/2006/main" count="427" uniqueCount="352">
  <si>
    <t>2020年桃江县公开招聘（选调）事业编制人员综合成绩（一组）</t>
  </si>
  <si>
    <t>序号</t>
  </si>
  <si>
    <t>报考单位</t>
  </si>
  <si>
    <t>报考职位</t>
  </si>
  <si>
    <t>姓名</t>
  </si>
  <si>
    <t>准考证号</t>
  </si>
  <si>
    <t>笔试成绩</t>
  </si>
  <si>
    <t>面试成绩
（实践操作）</t>
  </si>
  <si>
    <t>综合成绩</t>
  </si>
  <si>
    <t>产业发展办</t>
  </si>
  <si>
    <t>计算机</t>
  </si>
  <si>
    <t>何晚丰</t>
  </si>
  <si>
    <t>20202708</t>
  </si>
  <si>
    <t>20202709</t>
  </si>
  <si>
    <t>放弃</t>
  </si>
  <si>
    <t>/</t>
  </si>
  <si>
    <t>法学会</t>
  </si>
  <si>
    <t>综合管理</t>
  </si>
  <si>
    <t>刘伟达</t>
  </si>
  <si>
    <t>20202716</t>
  </si>
  <si>
    <t>20202718</t>
  </si>
  <si>
    <t>供销惠农综合服务中心</t>
  </si>
  <si>
    <t>财会1</t>
  </si>
  <si>
    <t>李珍雨</t>
  </si>
  <si>
    <t>20200501</t>
  </si>
  <si>
    <t>20200502</t>
  </si>
  <si>
    <t>国有土地上房屋征收与补偿办公室</t>
  </si>
  <si>
    <t>评估</t>
  </si>
  <si>
    <t>刘强</t>
  </si>
  <si>
    <t>20202922</t>
  </si>
  <si>
    <t>20202921</t>
  </si>
  <si>
    <t>缺考</t>
  </si>
  <si>
    <t>河长办</t>
  </si>
  <si>
    <t>专业技术人员</t>
  </si>
  <si>
    <t>罗雨</t>
  </si>
  <si>
    <t>20200622</t>
  </si>
  <si>
    <t>20200615</t>
  </si>
  <si>
    <t>基层监管所</t>
  </si>
  <si>
    <t>周成</t>
  </si>
  <si>
    <t>20200401</t>
  </si>
  <si>
    <t>20200326</t>
  </si>
  <si>
    <t>财会2</t>
  </si>
  <si>
    <t>喻玲</t>
  </si>
  <si>
    <t>20200406</t>
  </si>
  <si>
    <t>20200405</t>
  </si>
  <si>
    <t>食品工艺流程设计</t>
  </si>
  <si>
    <t>薛肄</t>
  </si>
  <si>
    <t>20200927</t>
  </si>
  <si>
    <t>曾俊</t>
  </si>
  <si>
    <t>20200929</t>
  </si>
  <si>
    <t>20200920</t>
  </si>
  <si>
    <t>20200922</t>
  </si>
  <si>
    <t>信息管理</t>
  </si>
  <si>
    <t>贾婷</t>
  </si>
  <si>
    <t>20202628</t>
  </si>
  <si>
    <t>卢令</t>
  </si>
  <si>
    <t>20202706</t>
  </si>
  <si>
    <t>20202620</t>
  </si>
  <si>
    <t>20202704</t>
  </si>
  <si>
    <t>彭加伟</t>
  </si>
  <si>
    <t>20201312</t>
  </si>
  <si>
    <t>文凭</t>
  </si>
  <si>
    <t>20201528</t>
  </si>
  <si>
    <t>贺益龙</t>
  </si>
  <si>
    <t>20201119</t>
  </si>
  <si>
    <t>王德阳</t>
  </si>
  <si>
    <t>20201115</t>
  </si>
  <si>
    <t>刘威</t>
  </si>
  <si>
    <t>20201325</t>
  </si>
  <si>
    <t>戴泽鑫</t>
  </si>
  <si>
    <t>20201521</t>
  </si>
  <si>
    <t>吴倩</t>
  </si>
  <si>
    <t>20201421</t>
  </si>
  <si>
    <t>彭石勇</t>
  </si>
  <si>
    <t>20201030</t>
  </si>
  <si>
    <t>20201215</t>
  </si>
  <si>
    <t>20201129</t>
  </si>
  <si>
    <t>20201708</t>
  </si>
  <si>
    <t>20201309</t>
  </si>
  <si>
    <t>20201419</t>
  </si>
  <si>
    <t>20201124</t>
  </si>
  <si>
    <t>20201202</t>
  </si>
  <si>
    <t>20201418</t>
  </si>
  <si>
    <t>就业服务中心</t>
  </si>
  <si>
    <t>基金核查</t>
  </si>
  <si>
    <t>汪宏伟</t>
  </si>
  <si>
    <t>20200309</t>
  </si>
  <si>
    <t>20200308</t>
  </si>
  <si>
    <t>文秘</t>
  </si>
  <si>
    <t>李文科</t>
  </si>
  <si>
    <t>20202611</t>
  </si>
  <si>
    <t>20202609</t>
  </si>
  <si>
    <r>
      <t xml:space="preserve">面试成绩
</t>
    </r>
    <r>
      <rPr>
        <b/>
        <sz val="9"/>
        <rFont val="宋体"/>
        <charset val="134"/>
        <scheme val="minor"/>
      </rPr>
      <t>（实践操作）</t>
    </r>
  </si>
  <si>
    <t>农田建设管理中心</t>
  </si>
  <si>
    <t>舒珊</t>
  </si>
  <si>
    <t>20200417</t>
  </si>
  <si>
    <t>20200422</t>
  </si>
  <si>
    <t>桃花江国家森林公园管理处</t>
  </si>
  <si>
    <t>规划建设</t>
  </si>
  <si>
    <t>胡时</t>
  </si>
  <si>
    <t>20200625</t>
  </si>
  <si>
    <t>20200701</t>
  </si>
  <si>
    <t>桃江县乡镇事业站所</t>
  </si>
  <si>
    <t>段小霞</t>
  </si>
  <si>
    <t>20202603</t>
  </si>
  <si>
    <t>王念台</t>
  </si>
  <si>
    <t>20202410</t>
  </si>
  <si>
    <t>汪礼乐</t>
  </si>
  <si>
    <t>20202419</t>
  </si>
  <si>
    <t>胡健</t>
  </si>
  <si>
    <t>20202521</t>
  </si>
  <si>
    <t>丁惠</t>
  </si>
  <si>
    <t>20202409</t>
  </si>
  <si>
    <t>付学武</t>
  </si>
  <si>
    <t>20202507</t>
  </si>
  <si>
    <t>刘娅宇</t>
  </si>
  <si>
    <t>20202420</t>
  </si>
  <si>
    <t>20202512</t>
  </si>
  <si>
    <t>20202421</t>
  </si>
  <si>
    <t>20202524</t>
  </si>
  <si>
    <t>20202428</t>
  </si>
  <si>
    <t>20202411</t>
  </si>
  <si>
    <t>20202405</t>
  </si>
  <si>
    <t>20202425</t>
  </si>
  <si>
    <t>综合管理1
（按比例录2人）</t>
  </si>
  <si>
    <t>蒋立军</t>
  </si>
  <si>
    <t>20202329</t>
  </si>
  <si>
    <t>王俊斌</t>
  </si>
  <si>
    <t>20202330</t>
  </si>
  <si>
    <t>20202328</t>
  </si>
  <si>
    <t>20202401</t>
  </si>
  <si>
    <t>桃江县乡镇事业站所(边远乡镇)</t>
  </si>
  <si>
    <t>胡敬姿</t>
  </si>
  <si>
    <t>20200109</t>
  </si>
  <si>
    <t>刘华</t>
  </si>
  <si>
    <t>20200113</t>
  </si>
  <si>
    <t>李科</t>
  </si>
  <si>
    <t>20200107</t>
  </si>
  <si>
    <t>丁艳芝</t>
  </si>
  <si>
    <t>20200124</t>
  </si>
  <si>
    <t>符波</t>
  </si>
  <si>
    <t>20200111</t>
  </si>
  <si>
    <t>20200114</t>
  </si>
  <si>
    <t>20200110</t>
  </si>
  <si>
    <t>20200121</t>
  </si>
  <si>
    <t>20200112</t>
  </si>
  <si>
    <t>20200103</t>
  </si>
  <si>
    <t>县安全生产执法大队</t>
  </si>
  <si>
    <t>安全生产执法</t>
  </si>
  <si>
    <t>方勇</t>
  </si>
  <si>
    <t>20202813</t>
  </si>
  <si>
    <t>20202819</t>
  </si>
  <si>
    <t>县殡葬事务中心</t>
  </si>
  <si>
    <t>殡葬执法</t>
  </si>
  <si>
    <t>曹灿星</t>
  </si>
  <si>
    <t>20202811</t>
  </si>
  <si>
    <t>20202810</t>
  </si>
  <si>
    <t>彭艳</t>
  </si>
  <si>
    <t>20200203</t>
  </si>
  <si>
    <t>20200205</t>
  </si>
  <si>
    <t>县财政局二级事业单位</t>
  </si>
  <si>
    <t>财会</t>
  </si>
  <si>
    <t>文雅莹</t>
  </si>
  <si>
    <t>20200212</t>
  </si>
  <si>
    <t>刘贝</t>
  </si>
  <si>
    <t>20200304</t>
  </si>
  <si>
    <t>20200209</t>
  </si>
  <si>
    <t>20200210</t>
  </si>
  <si>
    <t>2020年桃江县公开招聘（选调）事业编制人员综合成绩（三组）</t>
  </si>
  <si>
    <t>县公路建设养护中心</t>
  </si>
  <si>
    <t>工程技术</t>
  </si>
  <si>
    <t>刘晨曦</t>
  </si>
  <si>
    <t>20200723</t>
  </si>
  <si>
    <t>20200727</t>
  </si>
  <si>
    <t>县供销社</t>
  </si>
  <si>
    <t>汤迎重</t>
  </si>
  <si>
    <t>20203016</t>
  </si>
  <si>
    <t>20203017</t>
  </si>
  <si>
    <t>县核电办</t>
  </si>
  <si>
    <t>现场协调</t>
  </si>
  <si>
    <t>黄伟</t>
  </si>
  <si>
    <t>20202230</t>
  </si>
  <si>
    <t>20202303</t>
  </si>
  <si>
    <t>胡敏</t>
  </si>
  <si>
    <t>20202913</t>
  </si>
  <si>
    <t>20202912</t>
  </si>
  <si>
    <t>县灰山港工业集中区</t>
  </si>
  <si>
    <t>刘云</t>
  </si>
  <si>
    <t>20200529</t>
  </si>
  <si>
    <t>20200509</t>
  </si>
  <si>
    <t>企业管理</t>
  </si>
  <si>
    <t>李娜</t>
  </si>
  <si>
    <t>20202323</t>
  </si>
  <si>
    <t>20202315</t>
  </si>
  <si>
    <t>县机关事务服务中心</t>
  </si>
  <si>
    <t>办公室财务</t>
  </si>
  <si>
    <t>20202924</t>
  </si>
  <si>
    <t>卢惠兰</t>
  </si>
  <si>
    <t>20203210</t>
  </si>
  <si>
    <t>刘国香</t>
  </si>
  <si>
    <t>20203213</t>
  </si>
  <si>
    <t>殷亦霞</t>
  </si>
  <si>
    <t>20203211</t>
  </si>
  <si>
    <t>20203215</t>
  </si>
  <si>
    <t>20203217</t>
  </si>
  <si>
    <t>20203216</t>
  </si>
  <si>
    <t>县纪委监委</t>
  </si>
  <si>
    <t>审查调查</t>
  </si>
  <si>
    <t>汪志丰</t>
  </si>
  <si>
    <t>20203005</t>
  </si>
  <si>
    <t>唐振德</t>
  </si>
  <si>
    <t>20203009</t>
  </si>
  <si>
    <t>刘深回</t>
  </si>
  <si>
    <t>20202927</t>
  </si>
  <si>
    <t>贺强礼</t>
  </si>
  <si>
    <t>20202929</t>
  </si>
  <si>
    <t>宁金芳</t>
  </si>
  <si>
    <t>20203007</t>
  </si>
  <si>
    <t>20202928</t>
  </si>
  <si>
    <t>20203006</t>
  </si>
  <si>
    <t>20203004</t>
  </si>
  <si>
    <t>20202930</t>
  </si>
  <si>
    <t>20203011</t>
  </si>
  <si>
    <t>鲁贵豫</t>
  </si>
  <si>
    <t>20203020</t>
  </si>
  <si>
    <t>20203021</t>
  </si>
  <si>
    <t>县家庭教育研究中心</t>
  </si>
  <si>
    <t>何婷</t>
  </si>
  <si>
    <t>20202907</t>
  </si>
  <si>
    <t>20202904</t>
  </si>
  <si>
    <t>县建设工程质量安全监督站</t>
  </si>
  <si>
    <t>质监员</t>
  </si>
  <si>
    <t>胡永胜</t>
  </si>
  <si>
    <t>20200712</t>
  </si>
  <si>
    <t>20200718</t>
  </si>
  <si>
    <t>县交通建设质量监督站</t>
  </si>
  <si>
    <t>胡潇</t>
  </si>
  <si>
    <t>20200311</t>
  </si>
  <si>
    <t>20200314</t>
  </si>
  <si>
    <t>公共事业管理</t>
  </si>
  <si>
    <t>刘璇</t>
  </si>
  <si>
    <t>20200808</t>
  </si>
  <si>
    <t>20200809</t>
  </si>
  <si>
    <t>符杰</t>
  </si>
  <si>
    <t>20202711</t>
  </si>
  <si>
    <t>20202712</t>
  </si>
  <si>
    <t>文黎明</t>
  </si>
  <si>
    <t>20202714</t>
  </si>
  <si>
    <t>20202713</t>
  </si>
  <si>
    <t>2020年桃江县公开招聘（选调）事业编制人员综合成绩（四组）</t>
  </si>
  <si>
    <t>县教育局</t>
  </si>
  <si>
    <t>肖华</t>
  </si>
  <si>
    <t>20203109</t>
  </si>
  <si>
    <t>郭小云</t>
  </si>
  <si>
    <t>20203122</t>
  </si>
  <si>
    <t>李瑶</t>
  </si>
  <si>
    <t>20203110</t>
  </si>
  <si>
    <t>20203112</t>
  </si>
  <si>
    <t>20203104</t>
  </si>
  <si>
    <t>20203103</t>
  </si>
  <si>
    <t>县民政局</t>
  </si>
  <si>
    <t>社会救助</t>
  </si>
  <si>
    <t>郭莹</t>
  </si>
  <si>
    <t>20203201</t>
  </si>
  <si>
    <t>20203128</t>
  </si>
  <si>
    <t>县人民防空指挥信息保障中心</t>
  </si>
  <si>
    <t>宣传策划</t>
  </si>
  <si>
    <t>钟艳桃</t>
  </si>
  <si>
    <t>20202613</t>
  </si>
  <si>
    <t>20202617</t>
  </si>
  <si>
    <t>县人社局二级事业单位</t>
  </si>
  <si>
    <t>文永坤</t>
  </si>
  <si>
    <t>20202726</t>
  </si>
  <si>
    <t>20202719</t>
  </si>
  <si>
    <t>县砂石市场管理办公室</t>
  </si>
  <si>
    <t>法律</t>
  </si>
  <si>
    <t>张帅</t>
  </si>
  <si>
    <t>20200818</t>
  </si>
  <si>
    <t>20200814</t>
  </si>
  <si>
    <t>县社会福利中心</t>
  </si>
  <si>
    <t>高伟</t>
  </si>
  <si>
    <t>20202801</t>
  </si>
  <si>
    <t>20202807</t>
  </si>
  <si>
    <t>县水土保持站</t>
  </si>
  <si>
    <t>贺艳红</t>
  </si>
  <si>
    <t>20200325</t>
  </si>
  <si>
    <t>20200319</t>
  </si>
  <si>
    <t>县桃冶社区服务指导中心.</t>
  </si>
  <si>
    <t>王琼</t>
  </si>
  <si>
    <t>20200413</t>
  </si>
  <si>
    <t>20200411</t>
  </si>
  <si>
    <t>县委办</t>
  </si>
  <si>
    <t>行政管理</t>
  </si>
  <si>
    <t>彭薇娟</t>
  </si>
  <si>
    <t>20203027</t>
  </si>
  <si>
    <t>20203026</t>
  </si>
  <si>
    <t>文秘
（按比例录1人）</t>
  </si>
  <si>
    <t>习蕾</t>
  </si>
  <si>
    <t>20203015</t>
  </si>
  <si>
    <t>20203014</t>
  </si>
  <si>
    <t>县文旅广体局二级事业单位</t>
  </si>
  <si>
    <t>旅游专干</t>
  </si>
  <si>
    <t>姚洁</t>
  </si>
  <si>
    <t>20202218</t>
  </si>
  <si>
    <t>20202224</t>
  </si>
  <si>
    <t>体育专干</t>
  </si>
  <si>
    <t>彭鉴</t>
  </si>
  <si>
    <t>20202202</t>
  </si>
  <si>
    <t>文化专干3</t>
  </si>
  <si>
    <t>孙宇</t>
  </si>
  <si>
    <t>20202209</t>
  </si>
  <si>
    <t>20202212</t>
  </si>
  <si>
    <t>县文学艺术界联合会</t>
  </si>
  <si>
    <t>周觉</t>
  </si>
  <si>
    <t>20203209</t>
  </si>
  <si>
    <t>县应急管理局二级事业单位</t>
  </si>
  <si>
    <t>应急救援
（按比例录1人）</t>
  </si>
  <si>
    <t>肖泽宇</t>
  </si>
  <si>
    <t>20200821</t>
  </si>
  <si>
    <t>20200820</t>
  </si>
  <si>
    <t>羞女湖国家湿地公园事务中心</t>
  </si>
  <si>
    <t>专业技术骨干</t>
  </si>
  <si>
    <t>张宏</t>
  </si>
  <si>
    <t>20200823</t>
  </si>
  <si>
    <t>20200829</t>
  </si>
  <si>
    <t>种植业技术推广中心</t>
  </si>
  <si>
    <t>技术人员</t>
  </si>
  <si>
    <t>王立军</t>
  </si>
  <si>
    <t>20202125</t>
  </si>
  <si>
    <t>20202123</t>
  </si>
  <si>
    <t>建设投资审计中心</t>
  </si>
  <si>
    <t>自然资源资产审计</t>
  </si>
  <si>
    <t>刘虎</t>
  </si>
  <si>
    <t>20202307</t>
  </si>
  <si>
    <t>20202309</t>
  </si>
  <si>
    <t>严回音</t>
  </si>
  <si>
    <t>20200423</t>
  </si>
  <si>
    <t>20200428</t>
  </si>
  <si>
    <t>县计划生育协会</t>
  </si>
  <si>
    <t>叶丽红</t>
  </si>
  <si>
    <t>20203205</t>
  </si>
  <si>
    <t>2020年桃江县公开招聘（选调）事业编制人员综合成绩（融媒体中心）</t>
  </si>
  <si>
    <t>县融媒体中心</t>
  </si>
  <si>
    <t>播音与主持</t>
  </si>
  <si>
    <t>蔡紫琼</t>
  </si>
  <si>
    <t>20202606</t>
  </si>
  <si>
    <t>20202605</t>
  </si>
  <si>
    <t>新闻采编</t>
  </si>
  <si>
    <t>李丹</t>
  </si>
  <si>
    <t>20200607</t>
  </si>
  <si>
    <t>20200612</t>
  </si>
  <si>
    <t>2020年桃江县公开招聘（选调）事业编制人员综合成绩（二组）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</si>
</sst>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2" fillId="2" borderId="5" applyNumberFormat="0" applyFont="0" applyAlignment="0" applyProtection="0">
      <alignment vertical="center"/>
    </xf>
    <xf numFmtId="0" fontId="9" fillId="0" borderId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注释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44"/>
  <sheetViews>
    <sheetView tabSelected="1" topLeftCell="A16" zoomScale="70" zoomScaleNormal="70" workbookViewId="0">
      <selection activeCell="D48" sqref="D48"/>
    </sheetView>
  </sheetViews>
  <sheetFormatPr defaultColWidth="9" defaultRowHeight="13.5"/>
  <cols>
    <col min="1" max="1" width="4.875" style="2" customWidth="1"/>
    <col min="2" max="2" width="29.5" style="3" customWidth="1"/>
    <col min="3" max="3" width="29.75" style="3" customWidth="1"/>
    <col min="4" max="4" width="11.625" style="2" customWidth="1"/>
    <col min="5" max="5" width="16.25" style="2" customWidth="1"/>
    <col min="6" max="6" width="13.125" style="2" customWidth="1"/>
    <col min="7" max="7" width="17.875" style="2" customWidth="1"/>
    <col min="8" max="8" width="9.125" style="2"/>
    <col min="9" max="11" width="9" style="2"/>
    <col min="12" max="12" width="9.125" style="2"/>
    <col min="13" max="16377" width="9" style="2"/>
  </cols>
  <sheetData>
    <row r="1" spans="1:8" s="1" customFormat="1" ht="35.1" customHeight="1">
      <c r="A1" s="24" t="s">
        <v>0</v>
      </c>
      <c r="B1" s="24"/>
      <c r="C1" s="24"/>
      <c r="D1" s="24"/>
      <c r="E1" s="24"/>
      <c r="F1" s="24"/>
      <c r="G1" s="24"/>
      <c r="H1" s="24"/>
    </row>
    <row r="2" spans="1:8" s="2" customFormat="1" ht="39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pans="1:8" s="2" customFormat="1" ht="23.1" customHeight="1">
      <c r="A3" s="5">
        <v>1</v>
      </c>
      <c r="B3" s="18" t="s">
        <v>9</v>
      </c>
      <c r="C3" s="21" t="s">
        <v>10</v>
      </c>
      <c r="D3" s="5" t="s">
        <v>11</v>
      </c>
      <c r="E3" s="5" t="s">
        <v>12</v>
      </c>
      <c r="F3" s="11">
        <v>72.06</v>
      </c>
      <c r="G3" s="5">
        <v>77.099999999999994</v>
      </c>
      <c r="H3" s="5">
        <f>SUM((F3+G3)/2)</f>
        <v>74.58</v>
      </c>
    </row>
    <row r="4" spans="1:8" s="2" customFormat="1" ht="23.1" customHeight="1">
      <c r="A4" s="5">
        <v>2</v>
      </c>
      <c r="B4" s="19"/>
      <c r="C4" s="22"/>
      <c r="D4" s="5"/>
      <c r="E4" s="5" t="s">
        <v>13</v>
      </c>
      <c r="F4" s="11">
        <v>57.64</v>
      </c>
      <c r="G4" s="5" t="s">
        <v>14</v>
      </c>
      <c r="H4" s="5" t="s">
        <v>15</v>
      </c>
    </row>
    <row r="5" spans="1:8" s="2" customFormat="1" ht="23.1" customHeight="1">
      <c r="A5" s="5">
        <v>3</v>
      </c>
      <c r="B5" s="18" t="s">
        <v>16</v>
      </c>
      <c r="C5" s="21" t="s">
        <v>17</v>
      </c>
      <c r="D5" s="5" t="s">
        <v>18</v>
      </c>
      <c r="E5" s="5" t="s">
        <v>19</v>
      </c>
      <c r="F5" s="11">
        <v>82.65</v>
      </c>
      <c r="G5" s="5">
        <v>80</v>
      </c>
      <c r="H5" s="5">
        <f t="shared" ref="H5:H44" si="0">SUM((F5+G5)/2)</f>
        <v>81.325000000000003</v>
      </c>
    </row>
    <row r="6" spans="1:8" s="2" customFormat="1" ht="23.1" customHeight="1">
      <c r="A6" s="5">
        <v>4</v>
      </c>
      <c r="B6" s="19"/>
      <c r="C6" s="22"/>
      <c r="D6" s="5"/>
      <c r="E6" s="5" t="s">
        <v>20</v>
      </c>
      <c r="F6" s="11">
        <v>65.09</v>
      </c>
      <c r="G6" s="5">
        <v>70.400000000000006</v>
      </c>
      <c r="H6" s="5">
        <f t="shared" si="0"/>
        <v>67.745000000000005</v>
      </c>
    </row>
    <row r="7" spans="1:8" s="2" customFormat="1" ht="23.1" customHeight="1">
      <c r="A7" s="5">
        <v>5</v>
      </c>
      <c r="B7" s="18" t="s">
        <v>21</v>
      </c>
      <c r="C7" s="21" t="s">
        <v>22</v>
      </c>
      <c r="D7" s="5" t="s">
        <v>23</v>
      </c>
      <c r="E7" s="5" t="s">
        <v>24</v>
      </c>
      <c r="F7" s="11">
        <v>70.95</v>
      </c>
      <c r="G7" s="5">
        <v>76.8</v>
      </c>
      <c r="H7" s="5">
        <f t="shared" si="0"/>
        <v>73.875</v>
      </c>
    </row>
    <row r="8" spans="1:8" s="2" customFormat="1" ht="23.1" customHeight="1">
      <c r="A8" s="5">
        <v>6</v>
      </c>
      <c r="B8" s="19"/>
      <c r="C8" s="22"/>
      <c r="D8" s="5"/>
      <c r="E8" s="5" t="s">
        <v>25</v>
      </c>
      <c r="F8" s="11">
        <v>67.040000000000006</v>
      </c>
      <c r="G8" s="5">
        <v>75.2</v>
      </c>
      <c r="H8" s="5">
        <f t="shared" si="0"/>
        <v>71.12</v>
      </c>
    </row>
    <row r="9" spans="1:8" s="2" customFormat="1" ht="29.1" customHeight="1">
      <c r="A9" s="5">
        <v>7</v>
      </c>
      <c r="B9" s="18" t="s">
        <v>26</v>
      </c>
      <c r="C9" s="21" t="s">
        <v>27</v>
      </c>
      <c r="D9" s="5" t="s">
        <v>28</v>
      </c>
      <c r="E9" s="5" t="s">
        <v>29</v>
      </c>
      <c r="F9" s="11">
        <v>83.62</v>
      </c>
      <c r="G9" s="5">
        <v>74.8</v>
      </c>
      <c r="H9" s="5">
        <f t="shared" si="0"/>
        <v>79.209999999999994</v>
      </c>
    </row>
    <row r="10" spans="1:8" s="2" customFormat="1" ht="29.1" customHeight="1">
      <c r="A10" s="5">
        <v>8</v>
      </c>
      <c r="B10" s="19"/>
      <c r="C10" s="22"/>
      <c r="D10" s="5"/>
      <c r="E10" s="5" t="s">
        <v>30</v>
      </c>
      <c r="F10" s="11">
        <v>42.17</v>
      </c>
      <c r="G10" s="5" t="s">
        <v>31</v>
      </c>
      <c r="H10" s="5" t="s">
        <v>15</v>
      </c>
    </row>
    <row r="11" spans="1:8" s="2" customFormat="1" ht="23.1" customHeight="1">
      <c r="A11" s="5">
        <v>9</v>
      </c>
      <c r="B11" s="18" t="s">
        <v>32</v>
      </c>
      <c r="C11" s="21" t="s">
        <v>33</v>
      </c>
      <c r="D11" s="5" t="s">
        <v>34</v>
      </c>
      <c r="E11" s="5" t="s">
        <v>35</v>
      </c>
      <c r="F11" s="11">
        <v>72.69</v>
      </c>
      <c r="G11" s="5">
        <v>80.8</v>
      </c>
      <c r="H11" s="5">
        <f t="shared" si="0"/>
        <v>76.745000000000005</v>
      </c>
    </row>
    <row r="12" spans="1:8" s="2" customFormat="1" ht="23.1" customHeight="1">
      <c r="A12" s="5">
        <v>10</v>
      </c>
      <c r="B12" s="19"/>
      <c r="C12" s="22"/>
      <c r="D12" s="5"/>
      <c r="E12" s="5" t="s">
        <v>36</v>
      </c>
      <c r="F12" s="11">
        <v>67.37</v>
      </c>
      <c r="G12" s="5">
        <v>79.3</v>
      </c>
      <c r="H12" s="5">
        <f t="shared" si="0"/>
        <v>73.334999999999994</v>
      </c>
    </row>
    <row r="13" spans="1:8" s="2" customFormat="1" ht="23.1" customHeight="1">
      <c r="A13" s="5">
        <v>11</v>
      </c>
      <c r="B13" s="18" t="s">
        <v>37</v>
      </c>
      <c r="C13" s="21" t="s">
        <v>22</v>
      </c>
      <c r="D13" s="5" t="s">
        <v>38</v>
      </c>
      <c r="E13" s="5" t="s">
        <v>39</v>
      </c>
      <c r="F13" s="11">
        <v>77.33</v>
      </c>
      <c r="G13" s="5">
        <v>75.3</v>
      </c>
      <c r="H13" s="5">
        <f t="shared" si="0"/>
        <v>76.314999999999998</v>
      </c>
    </row>
    <row r="14" spans="1:8" s="2" customFormat="1" ht="23.1" customHeight="1">
      <c r="A14" s="5">
        <v>12</v>
      </c>
      <c r="B14" s="20"/>
      <c r="C14" s="22"/>
      <c r="D14" s="5"/>
      <c r="E14" s="5" t="s">
        <v>40</v>
      </c>
      <c r="F14" s="11">
        <v>74.739999999999995</v>
      </c>
      <c r="G14" s="5">
        <v>76.599999999999994</v>
      </c>
      <c r="H14" s="5">
        <f t="shared" si="0"/>
        <v>75.67</v>
      </c>
    </row>
    <row r="15" spans="1:8" s="2" customFormat="1" ht="23.1" customHeight="1">
      <c r="A15" s="5">
        <v>13</v>
      </c>
      <c r="B15" s="20"/>
      <c r="C15" s="21" t="s">
        <v>41</v>
      </c>
      <c r="D15" s="5" t="s">
        <v>42</v>
      </c>
      <c r="E15" s="5" t="s">
        <v>43</v>
      </c>
      <c r="F15" s="11">
        <v>73.459999999999994</v>
      </c>
      <c r="G15" s="5">
        <v>77.599999999999994</v>
      </c>
      <c r="H15" s="5">
        <f t="shared" si="0"/>
        <v>75.53</v>
      </c>
    </row>
    <row r="16" spans="1:8" s="2" customFormat="1" ht="23.1" customHeight="1">
      <c r="A16" s="5">
        <v>14</v>
      </c>
      <c r="B16" s="20"/>
      <c r="C16" s="22"/>
      <c r="D16" s="5"/>
      <c r="E16" s="5" t="s">
        <v>44</v>
      </c>
      <c r="F16" s="11">
        <v>68.81</v>
      </c>
      <c r="G16" s="5">
        <v>77.44</v>
      </c>
      <c r="H16" s="5">
        <f t="shared" si="0"/>
        <v>73.125</v>
      </c>
    </row>
    <row r="17" spans="1:8" s="2" customFormat="1" ht="23.1" customHeight="1">
      <c r="A17" s="5">
        <v>15</v>
      </c>
      <c r="B17" s="20"/>
      <c r="C17" s="21" t="s">
        <v>45</v>
      </c>
      <c r="D17" s="5" t="s">
        <v>46</v>
      </c>
      <c r="E17" s="5" t="s">
        <v>47</v>
      </c>
      <c r="F17" s="11">
        <v>80.959999999999994</v>
      </c>
      <c r="G17" s="5">
        <v>80.5</v>
      </c>
      <c r="H17" s="5">
        <f t="shared" si="0"/>
        <v>80.73</v>
      </c>
    </row>
    <row r="18" spans="1:8" s="2" customFormat="1" ht="23.1" customHeight="1">
      <c r="A18" s="5">
        <v>16</v>
      </c>
      <c r="B18" s="20"/>
      <c r="C18" s="23"/>
      <c r="D18" s="5" t="s">
        <v>48</v>
      </c>
      <c r="E18" s="5" t="s">
        <v>49</v>
      </c>
      <c r="F18" s="11">
        <v>73.290000000000006</v>
      </c>
      <c r="G18" s="5">
        <v>78.88</v>
      </c>
      <c r="H18" s="5">
        <f t="shared" si="0"/>
        <v>76.084999999999994</v>
      </c>
    </row>
    <row r="19" spans="1:8" s="2" customFormat="1" ht="23.1" customHeight="1">
      <c r="A19" s="5">
        <v>17</v>
      </c>
      <c r="B19" s="20"/>
      <c r="C19" s="23"/>
      <c r="D19" s="5"/>
      <c r="E19" s="5" t="s">
        <v>50</v>
      </c>
      <c r="F19" s="11">
        <v>70.72</v>
      </c>
      <c r="G19" s="5">
        <v>75.56</v>
      </c>
      <c r="H19" s="5">
        <f t="shared" si="0"/>
        <v>73.14</v>
      </c>
    </row>
    <row r="20" spans="1:8" s="2" customFormat="1" ht="23.1" customHeight="1">
      <c r="A20" s="5">
        <v>18</v>
      </c>
      <c r="B20" s="20"/>
      <c r="C20" s="22"/>
      <c r="D20" s="5"/>
      <c r="E20" s="5" t="s">
        <v>51</v>
      </c>
      <c r="F20" s="11">
        <v>67.959999999999994</v>
      </c>
      <c r="G20" s="5">
        <v>77.88</v>
      </c>
      <c r="H20" s="5">
        <f t="shared" si="0"/>
        <v>72.92</v>
      </c>
    </row>
    <row r="21" spans="1:8" customFormat="1" ht="23.1" customHeight="1">
      <c r="A21" s="5">
        <v>19</v>
      </c>
      <c r="B21" s="20"/>
      <c r="C21" s="21" t="s">
        <v>52</v>
      </c>
      <c r="D21" s="5" t="s">
        <v>53</v>
      </c>
      <c r="E21" s="5" t="s">
        <v>54</v>
      </c>
      <c r="F21" s="11">
        <v>72.17</v>
      </c>
      <c r="G21" s="12">
        <v>78.2</v>
      </c>
      <c r="H21" s="5">
        <f t="shared" si="0"/>
        <v>75.185000000000002</v>
      </c>
    </row>
    <row r="22" spans="1:8" customFormat="1" ht="23.1" customHeight="1">
      <c r="A22" s="5">
        <v>20</v>
      </c>
      <c r="B22" s="20"/>
      <c r="C22" s="23"/>
      <c r="D22" s="5" t="s">
        <v>55</v>
      </c>
      <c r="E22" s="5" t="s">
        <v>56</v>
      </c>
      <c r="F22" s="11">
        <v>71.84</v>
      </c>
      <c r="G22" s="12">
        <v>77.599999999999994</v>
      </c>
      <c r="H22" s="5">
        <f t="shared" si="0"/>
        <v>74.72</v>
      </c>
    </row>
    <row r="23" spans="1:8" customFormat="1" ht="23.1" customHeight="1">
      <c r="A23" s="5">
        <v>21</v>
      </c>
      <c r="B23" s="20"/>
      <c r="C23" s="23"/>
      <c r="D23" s="5"/>
      <c r="E23" s="5" t="s">
        <v>57</v>
      </c>
      <c r="F23" s="11">
        <v>69.430000000000007</v>
      </c>
      <c r="G23" s="12">
        <v>77.099999999999994</v>
      </c>
      <c r="H23" s="5">
        <f t="shared" si="0"/>
        <v>73.265000000000001</v>
      </c>
    </row>
    <row r="24" spans="1:8" customFormat="1" ht="23.1" customHeight="1">
      <c r="A24" s="5">
        <v>22</v>
      </c>
      <c r="B24" s="20"/>
      <c r="C24" s="22"/>
      <c r="D24" s="5"/>
      <c r="E24" s="5" t="s">
        <v>58</v>
      </c>
      <c r="F24" s="11">
        <v>68.709999999999994</v>
      </c>
      <c r="G24" s="12">
        <v>76.2</v>
      </c>
      <c r="H24" s="5">
        <f t="shared" si="0"/>
        <v>72.454999999999998</v>
      </c>
    </row>
    <row r="25" spans="1:8" customFormat="1" ht="23.1" customHeight="1">
      <c r="A25" s="5">
        <v>23</v>
      </c>
      <c r="B25" s="20"/>
      <c r="C25" s="21" t="s">
        <v>17</v>
      </c>
      <c r="D25" s="5" t="s">
        <v>59</v>
      </c>
      <c r="E25" s="5" t="s">
        <v>60</v>
      </c>
      <c r="F25" s="11">
        <v>75.510000000000005</v>
      </c>
      <c r="G25" s="12">
        <v>80.5</v>
      </c>
      <c r="H25" s="5">
        <f t="shared" si="0"/>
        <v>78.004999999999995</v>
      </c>
    </row>
    <row r="26" spans="1:8" customFormat="1" ht="23.1" customHeight="1">
      <c r="A26" s="5">
        <v>24</v>
      </c>
      <c r="B26" s="20"/>
      <c r="C26" s="23"/>
      <c r="D26" s="5" t="s">
        <v>61</v>
      </c>
      <c r="E26" s="5" t="s">
        <v>62</v>
      </c>
      <c r="F26" s="11">
        <v>77.180000000000007</v>
      </c>
      <c r="G26" s="12">
        <v>77.400000000000006</v>
      </c>
      <c r="H26" s="5">
        <f t="shared" si="0"/>
        <v>77.290000000000006</v>
      </c>
    </row>
    <row r="27" spans="1:8" customFormat="1" ht="23.1" customHeight="1">
      <c r="A27" s="5">
        <v>25</v>
      </c>
      <c r="B27" s="20"/>
      <c r="C27" s="23"/>
      <c r="D27" s="5" t="s">
        <v>63</v>
      </c>
      <c r="E27" s="5" t="s">
        <v>64</v>
      </c>
      <c r="F27" s="11">
        <v>74.86</v>
      </c>
      <c r="G27" s="12">
        <v>78.400000000000006</v>
      </c>
      <c r="H27" s="5">
        <f t="shared" si="0"/>
        <v>76.63</v>
      </c>
    </row>
    <row r="28" spans="1:8" customFormat="1" ht="23.1" customHeight="1">
      <c r="A28" s="5">
        <v>26</v>
      </c>
      <c r="B28" s="20"/>
      <c r="C28" s="23"/>
      <c r="D28" s="5" t="s">
        <v>65</v>
      </c>
      <c r="E28" s="5" t="s">
        <v>66</v>
      </c>
      <c r="F28" s="11">
        <v>74.22</v>
      </c>
      <c r="G28" s="12">
        <v>78.400000000000006</v>
      </c>
      <c r="H28" s="5">
        <f t="shared" si="0"/>
        <v>76.31</v>
      </c>
    </row>
    <row r="29" spans="1:8" customFormat="1" ht="23.1" customHeight="1">
      <c r="A29" s="5">
        <v>27</v>
      </c>
      <c r="B29" s="20"/>
      <c r="C29" s="23"/>
      <c r="D29" s="5" t="s">
        <v>67</v>
      </c>
      <c r="E29" s="5" t="s">
        <v>68</v>
      </c>
      <c r="F29" s="11">
        <v>76.53</v>
      </c>
      <c r="G29" s="12">
        <v>75.7</v>
      </c>
      <c r="H29" s="5">
        <f t="shared" si="0"/>
        <v>76.114999999999995</v>
      </c>
    </row>
    <row r="30" spans="1:8" customFormat="1" ht="23.1" customHeight="1">
      <c r="A30" s="5">
        <v>28</v>
      </c>
      <c r="B30" s="20"/>
      <c r="C30" s="23"/>
      <c r="D30" s="5" t="s">
        <v>69</v>
      </c>
      <c r="E30" s="5" t="s">
        <v>70</v>
      </c>
      <c r="F30" s="11">
        <v>76.48</v>
      </c>
      <c r="G30" s="12">
        <v>75.2</v>
      </c>
      <c r="H30" s="5">
        <f t="shared" si="0"/>
        <v>75.84</v>
      </c>
    </row>
    <row r="31" spans="1:8" customFormat="1" ht="23.1" customHeight="1">
      <c r="A31" s="5">
        <v>29</v>
      </c>
      <c r="B31" s="20"/>
      <c r="C31" s="23"/>
      <c r="D31" s="5" t="s">
        <v>71</v>
      </c>
      <c r="E31" s="5" t="s">
        <v>72</v>
      </c>
      <c r="F31" s="11">
        <v>72.36</v>
      </c>
      <c r="G31" s="12">
        <v>78.86</v>
      </c>
      <c r="H31" s="5">
        <f t="shared" si="0"/>
        <v>75.61</v>
      </c>
    </row>
    <row r="32" spans="1:8" customFormat="1" ht="23.1" customHeight="1">
      <c r="A32" s="5">
        <v>30</v>
      </c>
      <c r="B32" s="20"/>
      <c r="C32" s="23"/>
      <c r="D32" s="5" t="s">
        <v>73</v>
      </c>
      <c r="E32" s="5" t="s">
        <v>74</v>
      </c>
      <c r="F32" s="11">
        <v>73.69</v>
      </c>
      <c r="G32" s="12">
        <v>77.5</v>
      </c>
      <c r="H32" s="5">
        <f t="shared" si="0"/>
        <v>75.594999999999999</v>
      </c>
    </row>
    <row r="33" spans="1:8" customFormat="1" ht="23.1" customHeight="1">
      <c r="A33" s="5">
        <v>31</v>
      </c>
      <c r="B33" s="20"/>
      <c r="C33" s="23"/>
      <c r="D33" s="5"/>
      <c r="E33" s="5" t="s">
        <v>75</v>
      </c>
      <c r="F33" s="11">
        <v>72.790000000000006</v>
      </c>
      <c r="G33" s="12">
        <v>78.400000000000006</v>
      </c>
      <c r="H33" s="5">
        <f t="shared" si="0"/>
        <v>75.594999999999999</v>
      </c>
    </row>
    <row r="34" spans="1:8" customFormat="1" ht="23.1" customHeight="1">
      <c r="A34" s="5">
        <v>32</v>
      </c>
      <c r="B34" s="20"/>
      <c r="C34" s="23"/>
      <c r="D34" s="5"/>
      <c r="E34" s="5" t="s">
        <v>76</v>
      </c>
      <c r="F34" s="11">
        <v>72.930000000000007</v>
      </c>
      <c r="G34" s="12">
        <v>77</v>
      </c>
      <c r="H34" s="5">
        <f t="shared" si="0"/>
        <v>74.965000000000003</v>
      </c>
    </row>
    <row r="35" spans="1:8" customFormat="1" ht="23.1" customHeight="1">
      <c r="A35" s="5">
        <v>33</v>
      </c>
      <c r="B35" s="20"/>
      <c r="C35" s="23"/>
      <c r="D35" s="5"/>
      <c r="E35" s="5" t="s">
        <v>77</v>
      </c>
      <c r="F35" s="11">
        <v>73.48</v>
      </c>
      <c r="G35" s="12">
        <v>76.099999999999994</v>
      </c>
      <c r="H35" s="5">
        <f t="shared" si="0"/>
        <v>74.790000000000006</v>
      </c>
    </row>
    <row r="36" spans="1:8" customFormat="1" ht="23.1" customHeight="1">
      <c r="A36" s="5">
        <v>34</v>
      </c>
      <c r="B36" s="20"/>
      <c r="C36" s="23"/>
      <c r="D36" s="5"/>
      <c r="E36" s="5" t="s">
        <v>78</v>
      </c>
      <c r="F36" s="11">
        <v>72.52</v>
      </c>
      <c r="G36" s="12">
        <v>76.2</v>
      </c>
      <c r="H36" s="5">
        <f t="shared" si="0"/>
        <v>74.36</v>
      </c>
    </row>
    <row r="37" spans="1:8" customFormat="1" ht="23.1" customHeight="1">
      <c r="A37" s="5">
        <v>35</v>
      </c>
      <c r="B37" s="20"/>
      <c r="C37" s="23"/>
      <c r="D37" s="5"/>
      <c r="E37" s="5" t="s">
        <v>79</v>
      </c>
      <c r="F37" s="11">
        <v>73.39</v>
      </c>
      <c r="G37" s="12">
        <v>75.22</v>
      </c>
      <c r="H37" s="5">
        <f t="shared" si="0"/>
        <v>74.305000000000007</v>
      </c>
    </row>
    <row r="38" spans="1:8" customFormat="1" ht="23.1" customHeight="1">
      <c r="A38" s="5">
        <v>36</v>
      </c>
      <c r="B38" s="20"/>
      <c r="C38" s="23"/>
      <c r="D38" s="5"/>
      <c r="E38" s="5" t="s">
        <v>80</v>
      </c>
      <c r="F38" s="11">
        <v>72.8</v>
      </c>
      <c r="G38" s="12">
        <v>75.8</v>
      </c>
      <c r="H38" s="5">
        <f t="shared" si="0"/>
        <v>74.3</v>
      </c>
    </row>
    <row r="39" spans="1:8" customFormat="1" ht="23.1" customHeight="1">
      <c r="A39" s="5">
        <v>37</v>
      </c>
      <c r="B39" s="20"/>
      <c r="C39" s="23"/>
      <c r="D39" s="5"/>
      <c r="E39" s="5" t="s">
        <v>81</v>
      </c>
      <c r="F39" s="11">
        <v>73.739999999999995</v>
      </c>
      <c r="G39" s="12">
        <v>74.8</v>
      </c>
      <c r="H39" s="5">
        <f t="shared" si="0"/>
        <v>74.27</v>
      </c>
    </row>
    <row r="40" spans="1:8" customFormat="1" ht="23.1" customHeight="1">
      <c r="A40" s="5">
        <v>38</v>
      </c>
      <c r="B40" s="19"/>
      <c r="C40" s="22"/>
      <c r="D40" s="5"/>
      <c r="E40" s="5" t="s">
        <v>82</v>
      </c>
      <c r="F40" s="11">
        <v>76.489999999999995</v>
      </c>
      <c r="G40" s="17" t="s">
        <v>31</v>
      </c>
      <c r="H40" s="5" t="s">
        <v>15</v>
      </c>
    </row>
    <row r="41" spans="1:8" ht="23.1" customHeight="1">
      <c r="A41" s="5">
        <v>39</v>
      </c>
      <c r="B41" s="18" t="s">
        <v>83</v>
      </c>
      <c r="C41" s="21" t="s">
        <v>84</v>
      </c>
      <c r="D41" s="5" t="s">
        <v>85</v>
      </c>
      <c r="E41" s="5" t="s">
        <v>86</v>
      </c>
      <c r="F41" s="11">
        <v>62.04</v>
      </c>
      <c r="G41" s="5">
        <v>78.400000000000006</v>
      </c>
      <c r="H41" s="5">
        <f>SUM((F41+G41)/2)</f>
        <v>70.22</v>
      </c>
    </row>
    <row r="42" spans="1:8" ht="23.1" customHeight="1">
      <c r="A42" s="5">
        <v>40</v>
      </c>
      <c r="B42" s="20"/>
      <c r="C42" s="22"/>
      <c r="D42" s="5"/>
      <c r="E42" s="5" t="s">
        <v>87</v>
      </c>
      <c r="F42" s="11">
        <v>65.680000000000007</v>
      </c>
      <c r="G42" s="5">
        <v>74.5</v>
      </c>
      <c r="H42" s="5">
        <f>SUM((F42+G42)/2)</f>
        <v>70.09</v>
      </c>
    </row>
    <row r="43" spans="1:8" ht="23.1" customHeight="1">
      <c r="A43" s="5">
        <v>41</v>
      </c>
      <c r="B43" s="20"/>
      <c r="C43" s="21" t="s">
        <v>88</v>
      </c>
      <c r="D43" s="5" t="s">
        <v>89</v>
      </c>
      <c r="E43" s="5" t="s">
        <v>90</v>
      </c>
      <c r="F43" s="11">
        <v>75.319999999999993</v>
      </c>
      <c r="G43" s="5">
        <v>78.22</v>
      </c>
      <c r="H43" s="5">
        <f t="shared" si="0"/>
        <v>76.77</v>
      </c>
    </row>
    <row r="44" spans="1:8" ht="23.1" customHeight="1">
      <c r="A44" s="5">
        <v>42</v>
      </c>
      <c r="B44" s="19"/>
      <c r="C44" s="22"/>
      <c r="D44" s="5"/>
      <c r="E44" s="5" t="s">
        <v>91</v>
      </c>
      <c r="F44" s="11">
        <v>74.69</v>
      </c>
      <c r="G44" s="5">
        <v>75.599999999999994</v>
      </c>
      <c r="H44" s="5">
        <f t="shared" si="0"/>
        <v>75.144999999999996</v>
      </c>
    </row>
  </sheetData>
  <mergeCells count="20">
    <mergeCell ref="A1:H1"/>
    <mergeCell ref="B3:B4"/>
    <mergeCell ref="B5:B6"/>
    <mergeCell ref="B7:B8"/>
    <mergeCell ref="B9:B10"/>
    <mergeCell ref="B11:B12"/>
    <mergeCell ref="B13:B40"/>
    <mergeCell ref="B41:B44"/>
    <mergeCell ref="C3:C4"/>
    <mergeCell ref="C5:C6"/>
    <mergeCell ref="C7:C8"/>
    <mergeCell ref="C9:C10"/>
    <mergeCell ref="C11:C12"/>
    <mergeCell ref="C13:C14"/>
    <mergeCell ref="C15:C16"/>
    <mergeCell ref="C17:C20"/>
    <mergeCell ref="C21:C24"/>
    <mergeCell ref="C25:C40"/>
    <mergeCell ref="C41:C42"/>
    <mergeCell ref="C43:C44"/>
  </mergeCells>
  <phoneticPr fontId="13" type="noConversion"/>
  <pageMargins left="0.75" right="0.75" top="1" bottom="1" header="0.5" footer="0.5"/>
  <pageSetup paperSize="9" scale="66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opLeftCell="A19" workbookViewId="0">
      <selection activeCell="C47" sqref="C47"/>
    </sheetView>
  </sheetViews>
  <sheetFormatPr defaultColWidth="9" defaultRowHeight="13.5"/>
  <cols>
    <col min="1" max="1" width="4.875" style="2" customWidth="1"/>
    <col min="2" max="2" width="30.625" style="3" customWidth="1"/>
    <col min="3" max="3" width="15.375" style="3" customWidth="1"/>
    <col min="4" max="4" width="7.25" style="2" customWidth="1"/>
    <col min="5" max="7" width="13.125" style="2" customWidth="1"/>
    <col min="8" max="8" width="9.125" style="2"/>
    <col min="9" max="11" width="9" style="2"/>
    <col min="12" max="12" width="9.125" style="2"/>
    <col min="13" max="16384" width="9" style="2"/>
  </cols>
  <sheetData>
    <row r="1" spans="1:15" s="1" customFormat="1" ht="35.1" customHeight="1">
      <c r="A1" s="24" t="s">
        <v>351</v>
      </c>
      <c r="B1" s="24"/>
      <c r="C1" s="24"/>
      <c r="D1" s="24"/>
      <c r="E1" s="24"/>
      <c r="F1" s="24"/>
      <c r="G1" s="24"/>
      <c r="H1" s="24"/>
    </row>
    <row r="2" spans="1:15" ht="39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92</v>
      </c>
      <c r="H2" s="4" t="s">
        <v>8</v>
      </c>
    </row>
    <row r="3" spans="1:15" ht="18.95" customHeight="1">
      <c r="A3" s="5">
        <v>1</v>
      </c>
      <c r="B3" s="18" t="s">
        <v>93</v>
      </c>
      <c r="C3" s="21" t="s">
        <v>41</v>
      </c>
      <c r="D3" s="5" t="s">
        <v>94</v>
      </c>
      <c r="E3" s="5" t="s">
        <v>95</v>
      </c>
      <c r="F3" s="11">
        <v>80.69</v>
      </c>
      <c r="G3" s="5">
        <v>80.3</v>
      </c>
      <c r="H3" s="5">
        <f t="shared" ref="H3:H19" si="0">SUM((F3+G3)/2)</f>
        <v>80.495000000000005</v>
      </c>
    </row>
    <row r="4" spans="1:15" ht="18.95" customHeight="1">
      <c r="A4" s="5">
        <v>2</v>
      </c>
      <c r="B4" s="19"/>
      <c r="C4" s="22"/>
      <c r="D4" s="5"/>
      <c r="E4" s="5" t="s">
        <v>96</v>
      </c>
      <c r="F4" s="11">
        <v>69.13</v>
      </c>
      <c r="G4" s="13">
        <v>79.62</v>
      </c>
      <c r="H4" s="5">
        <f t="shared" si="0"/>
        <v>74.375</v>
      </c>
    </row>
    <row r="5" spans="1:15" ht="18.95" customHeight="1">
      <c r="A5" s="5">
        <v>3</v>
      </c>
      <c r="B5" s="18" t="s">
        <v>97</v>
      </c>
      <c r="C5" s="21" t="s">
        <v>98</v>
      </c>
      <c r="D5" s="5" t="s">
        <v>99</v>
      </c>
      <c r="E5" s="5" t="s">
        <v>100</v>
      </c>
      <c r="F5" s="11">
        <v>79.709999999999994</v>
      </c>
      <c r="G5" s="5">
        <v>79</v>
      </c>
      <c r="H5" s="5">
        <f t="shared" si="0"/>
        <v>79.35499999999999</v>
      </c>
    </row>
    <row r="6" spans="1:15" ht="18.95" customHeight="1">
      <c r="A6" s="5">
        <v>4</v>
      </c>
      <c r="B6" s="19"/>
      <c r="C6" s="22"/>
      <c r="D6" s="5"/>
      <c r="E6" s="5" t="s">
        <v>101</v>
      </c>
      <c r="F6" s="11">
        <v>67.06</v>
      </c>
      <c r="G6" s="5">
        <v>80.02</v>
      </c>
      <c r="H6" s="5">
        <f t="shared" si="0"/>
        <v>73.539999999999992</v>
      </c>
    </row>
    <row r="7" spans="1:15" ht="18.95" customHeight="1">
      <c r="A7" s="5">
        <v>5</v>
      </c>
      <c r="B7" s="18" t="s">
        <v>102</v>
      </c>
      <c r="C7" s="21" t="s">
        <v>17</v>
      </c>
      <c r="D7" s="5" t="s">
        <v>103</v>
      </c>
      <c r="E7" s="5" t="s">
        <v>104</v>
      </c>
      <c r="F7" s="11">
        <v>82.07</v>
      </c>
      <c r="G7" s="12">
        <v>81.62</v>
      </c>
      <c r="H7" s="5">
        <f t="shared" si="0"/>
        <v>81.844999999999999</v>
      </c>
    </row>
    <row r="8" spans="1:15" ht="18.95" customHeight="1">
      <c r="A8" s="5">
        <v>6</v>
      </c>
      <c r="B8" s="20"/>
      <c r="C8" s="23"/>
      <c r="D8" s="5" t="s">
        <v>105</v>
      </c>
      <c r="E8" s="5" t="s">
        <v>106</v>
      </c>
      <c r="F8" s="11">
        <v>83.99</v>
      </c>
      <c r="G8" s="5">
        <v>79.040000000000006</v>
      </c>
      <c r="H8" s="5">
        <f t="shared" si="0"/>
        <v>81.515000000000001</v>
      </c>
    </row>
    <row r="9" spans="1:15" ht="18.95" customHeight="1">
      <c r="A9" s="5">
        <v>7</v>
      </c>
      <c r="B9" s="20"/>
      <c r="C9" s="23"/>
      <c r="D9" s="5" t="s">
        <v>107</v>
      </c>
      <c r="E9" s="5" t="s">
        <v>108</v>
      </c>
      <c r="F9" s="11">
        <v>83.43</v>
      </c>
      <c r="G9" s="5">
        <v>79.5</v>
      </c>
      <c r="H9" s="5">
        <f t="shared" si="0"/>
        <v>81.465000000000003</v>
      </c>
    </row>
    <row r="10" spans="1:15" ht="18.95" customHeight="1">
      <c r="A10" s="5">
        <v>8</v>
      </c>
      <c r="B10" s="20"/>
      <c r="C10" s="23"/>
      <c r="D10" s="5" t="s">
        <v>109</v>
      </c>
      <c r="E10" s="5" t="s">
        <v>110</v>
      </c>
      <c r="F10" s="11">
        <v>81.36</v>
      </c>
      <c r="G10" s="12">
        <v>81.5</v>
      </c>
      <c r="H10" s="5">
        <f t="shared" si="0"/>
        <v>81.430000000000007</v>
      </c>
    </row>
    <row r="11" spans="1:15" customFormat="1" ht="18.95" customHeight="1">
      <c r="A11" s="5">
        <v>9</v>
      </c>
      <c r="B11" s="20"/>
      <c r="C11" s="23"/>
      <c r="D11" s="9" t="s">
        <v>115</v>
      </c>
      <c r="E11" s="9" t="s">
        <v>116</v>
      </c>
      <c r="F11" s="11">
        <v>83.21</v>
      </c>
      <c r="G11" s="9">
        <v>79.400000000000006</v>
      </c>
      <c r="H11" s="9">
        <f>SUM((F11+G11)/2)</f>
        <v>81.305000000000007</v>
      </c>
      <c r="K11" s="2"/>
      <c r="L11" s="2"/>
      <c r="M11" s="2"/>
      <c r="N11" s="2"/>
      <c r="O11" s="2"/>
    </row>
    <row r="12" spans="1:15" customFormat="1" ht="18.95" customHeight="1">
      <c r="A12" s="5">
        <v>10</v>
      </c>
      <c r="B12" s="20"/>
      <c r="C12" s="23"/>
      <c r="D12" s="9" t="s">
        <v>113</v>
      </c>
      <c r="E12" s="9" t="s">
        <v>114</v>
      </c>
      <c r="F12" s="11">
        <v>82.64</v>
      </c>
      <c r="G12" s="9">
        <v>79.8</v>
      </c>
      <c r="H12" s="9">
        <f>SUM((F12+G12)/2)</f>
        <v>81.22</v>
      </c>
      <c r="K12" s="2"/>
      <c r="L12" s="2"/>
      <c r="M12" s="2"/>
      <c r="N12" s="2"/>
      <c r="O12" s="2"/>
    </row>
    <row r="13" spans="1:15" customFormat="1" ht="18.95" customHeight="1">
      <c r="A13" s="5">
        <v>11</v>
      </c>
      <c r="B13" s="20"/>
      <c r="C13" s="23"/>
      <c r="D13" s="9" t="s">
        <v>111</v>
      </c>
      <c r="E13" s="9" t="s">
        <v>112</v>
      </c>
      <c r="F13" s="11">
        <v>81.75</v>
      </c>
      <c r="G13" s="17">
        <v>80.62</v>
      </c>
      <c r="H13" s="9">
        <f>SUM((F13+G13)/2)</f>
        <v>81.185000000000002</v>
      </c>
      <c r="K13" s="2"/>
      <c r="L13" s="2"/>
      <c r="M13" s="2"/>
      <c r="N13" s="2"/>
      <c r="O13" s="2"/>
    </row>
    <row r="14" spans="1:15" customFormat="1" ht="18.95" customHeight="1">
      <c r="A14" s="5">
        <v>12</v>
      </c>
      <c r="B14" s="20"/>
      <c r="C14" s="23"/>
      <c r="D14" s="5"/>
      <c r="E14" s="5" t="s">
        <v>117</v>
      </c>
      <c r="F14" s="11">
        <v>79.77</v>
      </c>
      <c r="G14" s="12">
        <v>79.98</v>
      </c>
      <c r="H14" s="5">
        <f t="shared" si="0"/>
        <v>79.875</v>
      </c>
      <c r="K14" s="2"/>
      <c r="L14" s="2"/>
      <c r="M14" s="2"/>
      <c r="N14" s="2"/>
      <c r="O14" s="2"/>
    </row>
    <row r="15" spans="1:15" customFormat="1" ht="18.95" customHeight="1">
      <c r="A15" s="5">
        <v>13</v>
      </c>
      <c r="B15" s="20"/>
      <c r="C15" s="23"/>
      <c r="D15" s="5"/>
      <c r="E15" s="5" t="s">
        <v>118</v>
      </c>
      <c r="F15" s="11">
        <v>81.760000000000005</v>
      </c>
      <c r="G15" s="12">
        <v>77.78</v>
      </c>
      <c r="H15" s="5">
        <f t="shared" si="0"/>
        <v>79.77000000000001</v>
      </c>
      <c r="K15" s="2"/>
      <c r="L15" s="2"/>
      <c r="M15" s="2"/>
      <c r="N15" s="2"/>
      <c r="O15" s="2"/>
    </row>
    <row r="16" spans="1:15" customFormat="1" ht="18.95" customHeight="1">
      <c r="A16" s="5">
        <v>14</v>
      </c>
      <c r="B16" s="20"/>
      <c r="C16" s="23"/>
      <c r="D16" s="5"/>
      <c r="E16" s="5" t="s">
        <v>119</v>
      </c>
      <c r="F16" s="11">
        <v>80.540000000000006</v>
      </c>
      <c r="G16" s="12">
        <v>78.599999999999994</v>
      </c>
      <c r="H16" s="5">
        <f t="shared" si="0"/>
        <v>79.569999999999993</v>
      </c>
    </row>
    <row r="17" spans="1:8" customFormat="1" ht="18.95" customHeight="1">
      <c r="A17" s="5">
        <v>15</v>
      </c>
      <c r="B17" s="20"/>
      <c r="C17" s="23"/>
      <c r="D17" s="5"/>
      <c r="E17" s="5" t="s">
        <v>120</v>
      </c>
      <c r="F17" s="11">
        <v>80.66</v>
      </c>
      <c r="G17" s="12">
        <v>77.7</v>
      </c>
      <c r="H17" s="5">
        <f t="shared" si="0"/>
        <v>79.180000000000007</v>
      </c>
    </row>
    <row r="18" spans="1:8" customFormat="1" ht="18.95" customHeight="1">
      <c r="A18" s="5">
        <v>16</v>
      </c>
      <c r="B18" s="20"/>
      <c r="C18" s="23"/>
      <c r="D18" s="5"/>
      <c r="E18" s="5" t="s">
        <v>121</v>
      </c>
      <c r="F18" s="11">
        <v>78.040000000000006</v>
      </c>
      <c r="G18" s="12">
        <v>80.3</v>
      </c>
      <c r="H18" s="5">
        <f t="shared" si="0"/>
        <v>79.17</v>
      </c>
    </row>
    <row r="19" spans="1:8" customFormat="1" ht="18.95" customHeight="1">
      <c r="A19" s="5">
        <v>17</v>
      </c>
      <c r="B19" s="20"/>
      <c r="C19" s="23"/>
      <c r="D19" s="5"/>
      <c r="E19" s="5" t="s">
        <v>122</v>
      </c>
      <c r="F19" s="11">
        <v>80.77</v>
      </c>
      <c r="G19" s="12">
        <v>77.239999999999995</v>
      </c>
      <c r="H19" s="5">
        <f t="shared" si="0"/>
        <v>79.004999999999995</v>
      </c>
    </row>
    <row r="20" spans="1:8" customFormat="1" ht="18.95" customHeight="1">
      <c r="A20" s="5">
        <v>18</v>
      </c>
      <c r="B20" s="20"/>
      <c r="C20" s="22"/>
      <c r="D20" s="5"/>
      <c r="E20" s="5" t="s">
        <v>123</v>
      </c>
      <c r="F20" s="11">
        <v>78.13</v>
      </c>
      <c r="G20" s="12">
        <v>78.92</v>
      </c>
      <c r="H20" s="5">
        <f t="shared" ref="H20:H33" si="1">SUM((F20+G20)/2)</f>
        <v>78.525000000000006</v>
      </c>
    </row>
    <row r="21" spans="1:8" ht="18.95" customHeight="1">
      <c r="A21" s="5">
        <v>19</v>
      </c>
      <c r="B21" s="20"/>
      <c r="C21" s="21" t="s">
        <v>124</v>
      </c>
      <c r="D21" s="5" t="s">
        <v>125</v>
      </c>
      <c r="E21" s="5" t="s">
        <v>126</v>
      </c>
      <c r="F21" s="11">
        <v>74.87</v>
      </c>
      <c r="G21" s="5">
        <v>79.52</v>
      </c>
      <c r="H21" s="5">
        <f t="shared" si="1"/>
        <v>77.194999999999993</v>
      </c>
    </row>
    <row r="22" spans="1:8" ht="18.95" customHeight="1">
      <c r="A22" s="5">
        <v>20</v>
      </c>
      <c r="B22" s="20"/>
      <c r="C22" s="23"/>
      <c r="D22" s="5" t="s">
        <v>127</v>
      </c>
      <c r="E22" s="5" t="s">
        <v>128</v>
      </c>
      <c r="F22" s="11">
        <v>74.47</v>
      </c>
      <c r="G22" s="5">
        <v>79.22</v>
      </c>
      <c r="H22" s="5">
        <f t="shared" si="1"/>
        <v>76.844999999999999</v>
      </c>
    </row>
    <row r="23" spans="1:8" ht="18.95" customHeight="1">
      <c r="A23" s="5">
        <v>21</v>
      </c>
      <c r="B23" s="20"/>
      <c r="C23" s="23"/>
      <c r="D23" s="5"/>
      <c r="E23" s="5" t="s">
        <v>129</v>
      </c>
      <c r="F23" s="11">
        <v>71.86</v>
      </c>
      <c r="G23" s="13" t="s">
        <v>14</v>
      </c>
      <c r="H23" s="5" t="s">
        <v>15</v>
      </c>
    </row>
    <row r="24" spans="1:8" ht="18.95" customHeight="1">
      <c r="A24" s="5">
        <v>22</v>
      </c>
      <c r="B24" s="19"/>
      <c r="C24" s="22"/>
      <c r="D24" s="5"/>
      <c r="E24" s="5" t="s">
        <v>130</v>
      </c>
      <c r="F24" s="11">
        <v>63.6</v>
      </c>
      <c r="G24" s="13" t="s">
        <v>14</v>
      </c>
      <c r="H24" s="5" t="s">
        <v>15</v>
      </c>
    </row>
    <row r="25" spans="1:8" ht="18.95" customHeight="1">
      <c r="A25" s="5">
        <v>23</v>
      </c>
      <c r="B25" s="18" t="s">
        <v>131</v>
      </c>
      <c r="C25" s="21" t="s">
        <v>17</v>
      </c>
      <c r="D25" s="5" t="s">
        <v>132</v>
      </c>
      <c r="E25" s="5" t="s">
        <v>133</v>
      </c>
      <c r="F25" s="11">
        <v>78.790000000000006</v>
      </c>
      <c r="G25" s="5">
        <v>81.2</v>
      </c>
      <c r="H25" s="5">
        <f t="shared" si="1"/>
        <v>79.995000000000005</v>
      </c>
    </row>
    <row r="26" spans="1:8" ht="18.95" customHeight="1">
      <c r="A26" s="5">
        <v>24</v>
      </c>
      <c r="B26" s="20"/>
      <c r="C26" s="23"/>
      <c r="D26" s="5" t="s">
        <v>134</v>
      </c>
      <c r="E26" s="5" t="s">
        <v>135</v>
      </c>
      <c r="F26" s="11">
        <v>80.92</v>
      </c>
      <c r="G26" s="5">
        <v>78.28</v>
      </c>
      <c r="H26" s="5">
        <f t="shared" si="1"/>
        <v>79.599999999999994</v>
      </c>
    </row>
    <row r="27" spans="1:8" ht="18.95" customHeight="1">
      <c r="A27" s="5">
        <v>25</v>
      </c>
      <c r="B27" s="20"/>
      <c r="C27" s="23"/>
      <c r="D27" s="5" t="s">
        <v>136</v>
      </c>
      <c r="E27" s="5" t="s">
        <v>137</v>
      </c>
      <c r="F27" s="11">
        <v>78.33</v>
      </c>
      <c r="G27" s="5">
        <v>77.48</v>
      </c>
      <c r="H27" s="5">
        <f t="shared" si="1"/>
        <v>77.905000000000001</v>
      </c>
    </row>
    <row r="28" spans="1:8" ht="18.95" customHeight="1">
      <c r="A28" s="5">
        <v>26</v>
      </c>
      <c r="B28" s="20"/>
      <c r="C28" s="23"/>
      <c r="D28" s="5" t="s">
        <v>138</v>
      </c>
      <c r="E28" s="5" t="s">
        <v>139</v>
      </c>
      <c r="F28" s="11">
        <v>79.36</v>
      </c>
      <c r="G28" s="5">
        <v>75.760000000000005</v>
      </c>
      <c r="H28" s="5">
        <f t="shared" si="1"/>
        <v>77.56</v>
      </c>
    </row>
    <row r="29" spans="1:8" ht="18.95" customHeight="1">
      <c r="A29" s="5">
        <v>27</v>
      </c>
      <c r="B29" s="20"/>
      <c r="C29" s="23"/>
      <c r="D29" s="5" t="s">
        <v>140</v>
      </c>
      <c r="E29" s="5" t="s">
        <v>141</v>
      </c>
      <c r="F29" s="11">
        <v>76.81</v>
      </c>
      <c r="G29" s="5">
        <v>77.64</v>
      </c>
      <c r="H29" s="5">
        <f t="shared" si="1"/>
        <v>77.224999999999994</v>
      </c>
    </row>
    <row r="30" spans="1:8" ht="18.95" customHeight="1">
      <c r="A30" s="5">
        <v>28</v>
      </c>
      <c r="B30" s="20"/>
      <c r="C30" s="23"/>
      <c r="D30" s="5"/>
      <c r="E30" s="5" t="s">
        <v>142</v>
      </c>
      <c r="F30" s="11">
        <v>74.25</v>
      </c>
      <c r="G30" s="5">
        <v>77.599999999999994</v>
      </c>
      <c r="H30" s="5">
        <f t="shared" si="1"/>
        <v>75.924999999999997</v>
      </c>
    </row>
    <row r="31" spans="1:8" ht="18.95" customHeight="1">
      <c r="A31" s="5">
        <v>29</v>
      </c>
      <c r="B31" s="20"/>
      <c r="C31" s="23"/>
      <c r="D31" s="5"/>
      <c r="E31" s="5" t="s">
        <v>143</v>
      </c>
      <c r="F31" s="11">
        <v>74.540000000000006</v>
      </c>
      <c r="G31" s="5">
        <v>76.2</v>
      </c>
      <c r="H31" s="5">
        <f t="shared" si="1"/>
        <v>75.37</v>
      </c>
    </row>
    <row r="32" spans="1:8" ht="18.95" customHeight="1">
      <c r="A32" s="5">
        <v>30</v>
      </c>
      <c r="B32" s="20"/>
      <c r="C32" s="23"/>
      <c r="D32" s="5"/>
      <c r="E32" s="5" t="s">
        <v>144</v>
      </c>
      <c r="F32" s="11">
        <v>74.14</v>
      </c>
      <c r="G32" s="5">
        <v>75.16</v>
      </c>
      <c r="H32" s="5">
        <f t="shared" si="1"/>
        <v>74.650000000000006</v>
      </c>
    </row>
    <row r="33" spans="1:8" ht="18.95" customHeight="1">
      <c r="A33" s="5">
        <v>31</v>
      </c>
      <c r="B33" s="20"/>
      <c r="C33" s="23"/>
      <c r="D33" s="5"/>
      <c r="E33" s="5" t="s">
        <v>145</v>
      </c>
      <c r="F33" s="11">
        <v>76.78</v>
      </c>
      <c r="G33" s="5">
        <v>72.2</v>
      </c>
      <c r="H33" s="5">
        <f t="shared" si="1"/>
        <v>74.489999999999995</v>
      </c>
    </row>
    <row r="34" spans="1:8" ht="18.95" customHeight="1">
      <c r="A34" s="5">
        <v>32</v>
      </c>
      <c r="B34" s="19"/>
      <c r="C34" s="22"/>
      <c r="D34" s="5"/>
      <c r="E34" s="5" t="s">
        <v>146</v>
      </c>
      <c r="F34" s="11">
        <v>75.819999999999993</v>
      </c>
      <c r="G34" s="13" t="s">
        <v>31</v>
      </c>
      <c r="H34" s="5" t="s">
        <v>15</v>
      </c>
    </row>
    <row r="35" spans="1:8" ht="18.95" customHeight="1">
      <c r="A35" s="5">
        <v>33</v>
      </c>
      <c r="B35" s="18" t="s">
        <v>147</v>
      </c>
      <c r="C35" s="21" t="s">
        <v>148</v>
      </c>
      <c r="D35" s="5" t="s">
        <v>149</v>
      </c>
      <c r="E35" s="5" t="s">
        <v>150</v>
      </c>
      <c r="F35" s="11">
        <v>81.040000000000006</v>
      </c>
      <c r="G35" s="5">
        <v>80.72</v>
      </c>
      <c r="H35" s="5">
        <f t="shared" ref="H35:H44" si="2">SUM((F35+G35)/2)</f>
        <v>80.88</v>
      </c>
    </row>
    <row r="36" spans="1:8" ht="18.95" customHeight="1">
      <c r="A36" s="5">
        <v>34</v>
      </c>
      <c r="B36" s="19"/>
      <c r="C36" s="22"/>
      <c r="D36" s="5"/>
      <c r="E36" s="5" t="s">
        <v>151</v>
      </c>
      <c r="F36" s="11">
        <v>81.510000000000005</v>
      </c>
      <c r="G36" s="5">
        <v>79.7</v>
      </c>
      <c r="H36" s="5">
        <f t="shared" si="2"/>
        <v>80.605000000000004</v>
      </c>
    </row>
    <row r="37" spans="1:8" ht="18.95" customHeight="1">
      <c r="A37" s="5">
        <v>35</v>
      </c>
      <c r="B37" s="18" t="s">
        <v>152</v>
      </c>
      <c r="C37" s="21" t="s">
        <v>153</v>
      </c>
      <c r="D37" s="5" t="s">
        <v>154</v>
      </c>
      <c r="E37" s="5" t="s">
        <v>155</v>
      </c>
      <c r="F37" s="11">
        <v>85.22</v>
      </c>
      <c r="G37" s="5">
        <v>76.760000000000005</v>
      </c>
      <c r="H37" s="5">
        <f t="shared" si="2"/>
        <v>80.989999999999995</v>
      </c>
    </row>
    <row r="38" spans="1:8" ht="18.95" customHeight="1">
      <c r="A38" s="5">
        <v>36</v>
      </c>
      <c r="B38" s="20"/>
      <c r="C38" s="22"/>
      <c r="D38" s="5"/>
      <c r="E38" s="5" t="s">
        <v>156</v>
      </c>
      <c r="F38" s="11">
        <v>77.52</v>
      </c>
      <c r="G38" s="5">
        <v>77.040000000000006</v>
      </c>
      <c r="H38" s="5">
        <f t="shared" si="2"/>
        <v>77.28</v>
      </c>
    </row>
    <row r="39" spans="1:8" ht="18.95" customHeight="1">
      <c r="A39" s="5">
        <v>37</v>
      </c>
      <c r="B39" s="20"/>
      <c r="C39" s="21" t="s">
        <v>41</v>
      </c>
      <c r="D39" s="5" t="s">
        <v>157</v>
      </c>
      <c r="E39" s="5" t="s">
        <v>158</v>
      </c>
      <c r="F39" s="11">
        <v>71.489999999999995</v>
      </c>
      <c r="G39" s="5">
        <v>82.06</v>
      </c>
      <c r="H39" s="5">
        <f t="shared" si="2"/>
        <v>76.775000000000006</v>
      </c>
    </row>
    <row r="40" spans="1:8" ht="18.95" customHeight="1">
      <c r="A40" s="5">
        <v>38</v>
      </c>
      <c r="B40" s="19"/>
      <c r="C40" s="22"/>
      <c r="D40" s="5"/>
      <c r="E40" s="5" t="s">
        <v>159</v>
      </c>
      <c r="F40" s="11">
        <v>72.25</v>
      </c>
      <c r="G40" s="5">
        <v>79.52</v>
      </c>
      <c r="H40" s="5">
        <f t="shared" si="2"/>
        <v>75.885000000000005</v>
      </c>
    </row>
    <row r="41" spans="1:8" ht="18.95" customHeight="1">
      <c r="A41" s="5">
        <v>39</v>
      </c>
      <c r="B41" s="18" t="s">
        <v>160</v>
      </c>
      <c r="C41" s="25" t="s">
        <v>161</v>
      </c>
      <c r="D41" s="5" t="s">
        <v>162</v>
      </c>
      <c r="E41" s="5" t="s">
        <v>163</v>
      </c>
      <c r="F41" s="11">
        <v>79.75</v>
      </c>
      <c r="G41" s="5">
        <v>78.2</v>
      </c>
      <c r="H41" s="5">
        <f t="shared" si="2"/>
        <v>78.974999999999994</v>
      </c>
    </row>
    <row r="42" spans="1:8" ht="18.95" customHeight="1">
      <c r="A42" s="5">
        <v>40</v>
      </c>
      <c r="B42" s="20"/>
      <c r="C42" s="25"/>
      <c r="D42" s="5" t="s">
        <v>164</v>
      </c>
      <c r="E42" s="5" t="s">
        <v>165</v>
      </c>
      <c r="F42" s="11">
        <v>75.95</v>
      </c>
      <c r="G42" s="5">
        <v>80.34</v>
      </c>
      <c r="H42" s="5">
        <f t="shared" si="2"/>
        <v>78.144999999999996</v>
      </c>
    </row>
    <row r="43" spans="1:8" ht="18.95" customHeight="1">
      <c r="A43" s="5">
        <v>41</v>
      </c>
      <c r="B43" s="20"/>
      <c r="C43" s="25"/>
      <c r="D43" s="5"/>
      <c r="E43" s="5" t="s">
        <v>166</v>
      </c>
      <c r="F43" s="11">
        <v>77.31</v>
      </c>
      <c r="G43" s="5">
        <v>78.959999999999994</v>
      </c>
      <c r="H43" s="5">
        <f t="shared" si="2"/>
        <v>78.135000000000005</v>
      </c>
    </row>
    <row r="44" spans="1:8" ht="18.95" customHeight="1">
      <c r="A44" s="5">
        <v>42</v>
      </c>
      <c r="B44" s="19"/>
      <c r="C44" s="25"/>
      <c r="D44" s="5"/>
      <c r="E44" s="5" t="s">
        <v>167</v>
      </c>
      <c r="F44" s="11">
        <v>73.900000000000006</v>
      </c>
      <c r="G44" s="5">
        <v>79.14</v>
      </c>
      <c r="H44" s="5">
        <f t="shared" si="2"/>
        <v>76.52</v>
      </c>
    </row>
    <row r="45" spans="1:8" customFormat="1"/>
    <row r="46" spans="1:8" customFormat="1"/>
  </sheetData>
  <mergeCells count="17">
    <mergeCell ref="A1:H1"/>
    <mergeCell ref="B3:B4"/>
    <mergeCell ref="B5:B6"/>
    <mergeCell ref="B7:B24"/>
    <mergeCell ref="B25:B34"/>
    <mergeCell ref="B35:B36"/>
    <mergeCell ref="B37:B40"/>
    <mergeCell ref="B41:B44"/>
    <mergeCell ref="C3:C4"/>
    <mergeCell ref="C5:C6"/>
    <mergeCell ref="C7:C20"/>
    <mergeCell ref="C21:C24"/>
    <mergeCell ref="C25:C34"/>
    <mergeCell ref="C35:C36"/>
    <mergeCell ref="C37:C38"/>
    <mergeCell ref="C39:C40"/>
    <mergeCell ref="C41:C44"/>
  </mergeCells>
  <phoneticPr fontId="13" type="noConversion"/>
  <pageMargins left="0.75" right="0.75" top="1" bottom="1" header="0.5" footer="0.5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22" workbookViewId="0">
      <selection activeCell="B22" sqref="B22:B33"/>
    </sheetView>
  </sheetViews>
  <sheetFormatPr defaultColWidth="9" defaultRowHeight="13.5"/>
  <cols>
    <col min="1" max="1" width="4.875" style="2" customWidth="1"/>
    <col min="2" max="2" width="21.625" style="3" customWidth="1"/>
    <col min="3" max="3" width="15.375" style="3" customWidth="1"/>
    <col min="4" max="4" width="10.125" style="3" customWidth="1"/>
    <col min="5" max="6" width="13.125" style="3" customWidth="1"/>
    <col min="7" max="7" width="15.125" style="2" customWidth="1"/>
    <col min="8" max="8" width="9.125" style="2"/>
    <col min="9" max="11" width="9" style="2"/>
    <col min="12" max="12" width="9.125" style="2"/>
    <col min="13" max="16384" width="9" style="2"/>
  </cols>
  <sheetData>
    <row r="1" spans="1:8" s="1" customFormat="1" ht="35.1" customHeight="1">
      <c r="A1" s="24" t="s">
        <v>168</v>
      </c>
      <c r="B1" s="24"/>
      <c r="C1" s="24"/>
      <c r="D1" s="24"/>
      <c r="E1" s="24"/>
      <c r="F1" s="24"/>
      <c r="G1" s="24"/>
      <c r="H1" s="24"/>
    </row>
    <row r="2" spans="1:8" ht="29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92</v>
      </c>
      <c r="H2" s="4" t="s">
        <v>8</v>
      </c>
    </row>
    <row r="3" spans="1:8" ht="18" customHeight="1">
      <c r="A3" s="5">
        <v>1</v>
      </c>
      <c r="B3" s="18" t="s">
        <v>169</v>
      </c>
      <c r="C3" s="21" t="s">
        <v>170</v>
      </c>
      <c r="D3" s="7" t="s">
        <v>171</v>
      </c>
      <c r="E3" s="7" t="s">
        <v>172</v>
      </c>
      <c r="F3" s="8">
        <v>77.75</v>
      </c>
      <c r="G3" s="5">
        <v>78.900000000000006</v>
      </c>
      <c r="H3" s="5">
        <f>SUM((F3+G3)/2)</f>
        <v>78.325000000000003</v>
      </c>
    </row>
    <row r="4" spans="1:8" ht="18" customHeight="1">
      <c r="A4" s="5">
        <v>2</v>
      </c>
      <c r="B4" s="19"/>
      <c r="C4" s="22"/>
      <c r="D4" s="7"/>
      <c r="E4" s="7" t="s">
        <v>173</v>
      </c>
      <c r="F4" s="8">
        <v>73.78</v>
      </c>
      <c r="G4" s="5">
        <v>74.92</v>
      </c>
      <c r="H4" s="5">
        <f>SUM((F4+G4)/2)</f>
        <v>74.349999999999994</v>
      </c>
    </row>
    <row r="5" spans="1:8" ht="18" customHeight="1">
      <c r="A5" s="5">
        <v>3</v>
      </c>
      <c r="B5" s="18" t="s">
        <v>174</v>
      </c>
      <c r="C5" s="21" t="s">
        <v>88</v>
      </c>
      <c r="D5" s="7" t="s">
        <v>175</v>
      </c>
      <c r="E5" s="7" t="s">
        <v>176</v>
      </c>
      <c r="F5" s="8">
        <v>67.53</v>
      </c>
      <c r="G5" s="5">
        <v>76.36</v>
      </c>
      <c r="H5" s="5">
        <f>SUM((F5+G5)/2)</f>
        <v>71.944999999999993</v>
      </c>
    </row>
    <row r="6" spans="1:8" ht="18" customHeight="1">
      <c r="A6" s="5">
        <v>4</v>
      </c>
      <c r="B6" s="19"/>
      <c r="C6" s="22"/>
      <c r="D6" s="7"/>
      <c r="E6" s="7" t="s">
        <v>177</v>
      </c>
      <c r="F6" s="8">
        <v>66.88</v>
      </c>
      <c r="G6" s="13" t="s">
        <v>31</v>
      </c>
      <c r="H6" s="5" t="s">
        <v>15</v>
      </c>
    </row>
    <row r="7" spans="1:8" ht="18" customHeight="1">
      <c r="A7" s="5">
        <v>5</v>
      </c>
      <c r="B7" s="18" t="s">
        <v>178</v>
      </c>
      <c r="C7" s="21" t="s">
        <v>179</v>
      </c>
      <c r="D7" s="7" t="s">
        <v>180</v>
      </c>
      <c r="E7" s="7" t="s">
        <v>181</v>
      </c>
      <c r="F7" s="8">
        <v>66.75</v>
      </c>
      <c r="G7" s="5">
        <v>76.319999999999993</v>
      </c>
      <c r="H7" s="5">
        <f t="shared" ref="H7:H16" si="0">SUM((F7+G7)/2)</f>
        <v>71.534999999999997</v>
      </c>
    </row>
    <row r="8" spans="1:8" ht="18" customHeight="1">
      <c r="A8" s="5">
        <v>6</v>
      </c>
      <c r="B8" s="20"/>
      <c r="C8" s="22"/>
      <c r="D8" s="7"/>
      <c r="E8" s="7" t="s">
        <v>182</v>
      </c>
      <c r="F8" s="8">
        <v>66.67</v>
      </c>
      <c r="G8" s="5">
        <v>74.02</v>
      </c>
      <c r="H8" s="5">
        <f t="shared" si="0"/>
        <v>70.344999999999999</v>
      </c>
    </row>
    <row r="9" spans="1:8" ht="18" customHeight="1">
      <c r="A9" s="5">
        <v>7</v>
      </c>
      <c r="B9" s="20"/>
      <c r="C9" s="21" t="s">
        <v>17</v>
      </c>
      <c r="D9" s="7" t="s">
        <v>183</v>
      </c>
      <c r="E9" s="7" t="s">
        <v>184</v>
      </c>
      <c r="F9" s="8">
        <v>78.45</v>
      </c>
      <c r="G9" s="13">
        <v>74.400000000000006</v>
      </c>
      <c r="H9" s="5">
        <f t="shared" si="0"/>
        <v>76.424999999999997</v>
      </c>
    </row>
    <row r="10" spans="1:8" customFormat="1" ht="18" customHeight="1">
      <c r="A10" s="5">
        <v>8</v>
      </c>
      <c r="B10" s="19"/>
      <c r="C10" s="22"/>
      <c r="D10" s="7"/>
      <c r="E10" s="7" t="s">
        <v>185</v>
      </c>
      <c r="F10" s="8">
        <v>77.17</v>
      </c>
      <c r="G10" s="13">
        <v>75.239999999999995</v>
      </c>
      <c r="H10" s="5">
        <f t="shared" si="0"/>
        <v>76.204999999999998</v>
      </c>
    </row>
    <row r="11" spans="1:8" customFormat="1" ht="18" customHeight="1">
      <c r="A11" s="5">
        <v>9</v>
      </c>
      <c r="B11" s="18" t="s">
        <v>186</v>
      </c>
      <c r="C11" s="21" t="s">
        <v>161</v>
      </c>
      <c r="D11" s="7" t="s">
        <v>187</v>
      </c>
      <c r="E11" s="7" t="s">
        <v>188</v>
      </c>
      <c r="F11" s="8">
        <v>77.989999999999995</v>
      </c>
      <c r="G11" s="15">
        <v>78.7</v>
      </c>
      <c r="H11" s="5">
        <f t="shared" si="0"/>
        <v>78.344999999999999</v>
      </c>
    </row>
    <row r="12" spans="1:8" customFormat="1" ht="18" customHeight="1">
      <c r="A12" s="5">
        <v>10</v>
      </c>
      <c r="B12" s="20"/>
      <c r="C12" s="22"/>
      <c r="D12" s="7"/>
      <c r="E12" s="7" t="s">
        <v>189</v>
      </c>
      <c r="F12" s="8">
        <v>71.599999999999994</v>
      </c>
      <c r="G12" s="15">
        <v>76.2</v>
      </c>
      <c r="H12" s="5">
        <f t="shared" si="0"/>
        <v>73.900000000000006</v>
      </c>
    </row>
    <row r="13" spans="1:8" ht="18" customHeight="1">
      <c r="A13" s="5">
        <v>11</v>
      </c>
      <c r="B13" s="20"/>
      <c r="C13" s="21" t="s">
        <v>190</v>
      </c>
      <c r="D13" s="7" t="s">
        <v>191</v>
      </c>
      <c r="E13" s="7" t="s">
        <v>192</v>
      </c>
      <c r="F13" s="8">
        <v>67.06</v>
      </c>
      <c r="G13" s="5">
        <v>77.319999999999993</v>
      </c>
      <c r="H13" s="5">
        <f t="shared" si="0"/>
        <v>72.19</v>
      </c>
    </row>
    <row r="14" spans="1:8" ht="18" customHeight="1">
      <c r="A14" s="5">
        <v>12</v>
      </c>
      <c r="B14" s="19"/>
      <c r="C14" s="22"/>
      <c r="D14" s="7"/>
      <c r="E14" s="7" t="s">
        <v>193</v>
      </c>
      <c r="F14" s="8">
        <v>65.91</v>
      </c>
      <c r="G14" s="5">
        <v>76.02</v>
      </c>
      <c r="H14" s="5">
        <f t="shared" si="0"/>
        <v>70.965000000000003</v>
      </c>
    </row>
    <row r="15" spans="1:8" ht="18" customHeight="1">
      <c r="A15" s="5">
        <v>13</v>
      </c>
      <c r="B15" s="18" t="s">
        <v>194</v>
      </c>
      <c r="C15" s="6" t="s">
        <v>195</v>
      </c>
      <c r="D15" s="7" t="s">
        <v>191</v>
      </c>
      <c r="E15" s="7" t="s">
        <v>196</v>
      </c>
      <c r="F15" s="8">
        <v>71.319999999999993</v>
      </c>
      <c r="G15" s="5">
        <v>75.459999999999994</v>
      </c>
      <c r="H15" s="5">
        <f t="shared" si="0"/>
        <v>73.39</v>
      </c>
    </row>
    <row r="16" spans="1:8" ht="18" customHeight="1">
      <c r="A16" s="5">
        <v>14</v>
      </c>
      <c r="B16" s="20"/>
      <c r="C16" s="21" t="s">
        <v>17</v>
      </c>
      <c r="D16" s="7" t="s">
        <v>197</v>
      </c>
      <c r="E16" s="7" t="s">
        <v>198</v>
      </c>
      <c r="F16" s="8">
        <v>73.78</v>
      </c>
      <c r="G16" s="5">
        <v>76.78</v>
      </c>
      <c r="H16" s="5">
        <f t="shared" si="0"/>
        <v>75.28</v>
      </c>
    </row>
    <row r="17" spans="1:8" ht="18" customHeight="1">
      <c r="A17" s="5">
        <v>15</v>
      </c>
      <c r="B17" s="20"/>
      <c r="C17" s="23"/>
      <c r="D17" s="7" t="s">
        <v>199</v>
      </c>
      <c r="E17" s="7" t="s">
        <v>200</v>
      </c>
      <c r="F17" s="8">
        <v>70.010000000000005</v>
      </c>
      <c r="G17" s="5">
        <v>80.48</v>
      </c>
      <c r="H17" s="5">
        <f t="shared" ref="H17:H31" si="1">SUM((F17+G17)/2)</f>
        <v>75.245000000000005</v>
      </c>
    </row>
    <row r="18" spans="1:8" ht="18" customHeight="1">
      <c r="A18" s="5">
        <v>16</v>
      </c>
      <c r="B18" s="20"/>
      <c r="C18" s="23"/>
      <c r="D18" s="7" t="s">
        <v>201</v>
      </c>
      <c r="E18" s="7" t="s">
        <v>202</v>
      </c>
      <c r="F18" s="8">
        <v>72.400000000000006</v>
      </c>
      <c r="G18" s="5">
        <v>76.58</v>
      </c>
      <c r="H18" s="5">
        <f t="shared" si="1"/>
        <v>74.489999999999995</v>
      </c>
    </row>
    <row r="19" spans="1:8" ht="18" customHeight="1">
      <c r="A19" s="5">
        <v>17</v>
      </c>
      <c r="B19" s="20"/>
      <c r="C19" s="23"/>
      <c r="D19" s="7"/>
      <c r="E19" s="7" t="s">
        <v>203</v>
      </c>
      <c r="F19" s="8">
        <v>71.06</v>
      </c>
      <c r="G19" s="5">
        <v>77.739999999999995</v>
      </c>
      <c r="H19" s="5">
        <f t="shared" si="1"/>
        <v>74.400000000000006</v>
      </c>
    </row>
    <row r="20" spans="1:8" ht="18" customHeight="1">
      <c r="A20" s="5">
        <v>18</v>
      </c>
      <c r="B20" s="20"/>
      <c r="C20" s="23"/>
      <c r="D20" s="7"/>
      <c r="E20" s="7" t="s">
        <v>204</v>
      </c>
      <c r="F20" s="8">
        <v>67.63</v>
      </c>
      <c r="G20" s="5">
        <v>76.92</v>
      </c>
      <c r="H20" s="5">
        <f t="shared" si="1"/>
        <v>72.275000000000006</v>
      </c>
    </row>
    <row r="21" spans="1:8" ht="18" customHeight="1">
      <c r="A21" s="5">
        <v>19</v>
      </c>
      <c r="B21" s="19"/>
      <c r="C21" s="22"/>
      <c r="D21" s="7"/>
      <c r="E21" s="7" t="s">
        <v>205</v>
      </c>
      <c r="F21" s="8">
        <v>63.15</v>
      </c>
      <c r="G21" s="13" t="s">
        <v>14</v>
      </c>
      <c r="H21" s="5" t="s">
        <v>15</v>
      </c>
    </row>
    <row r="22" spans="1:8" ht="18" customHeight="1">
      <c r="A22" s="5">
        <v>20</v>
      </c>
      <c r="B22" s="18" t="s">
        <v>206</v>
      </c>
      <c r="C22" s="21" t="s">
        <v>207</v>
      </c>
      <c r="D22" s="7" t="s">
        <v>208</v>
      </c>
      <c r="E22" s="7" t="s">
        <v>209</v>
      </c>
      <c r="F22" s="8">
        <v>71.180000000000007</v>
      </c>
      <c r="G22" s="5">
        <v>78.7</v>
      </c>
      <c r="H22" s="5">
        <f t="shared" si="1"/>
        <v>74.94</v>
      </c>
    </row>
    <row r="23" spans="1:8" ht="18" customHeight="1">
      <c r="A23" s="5">
        <v>21</v>
      </c>
      <c r="B23" s="20"/>
      <c r="C23" s="23"/>
      <c r="D23" s="7" t="s">
        <v>210</v>
      </c>
      <c r="E23" s="7" t="s">
        <v>211</v>
      </c>
      <c r="F23" s="8">
        <v>69.84</v>
      </c>
      <c r="G23" s="5">
        <v>79.959999999999994</v>
      </c>
      <c r="H23" s="5">
        <f t="shared" si="1"/>
        <v>74.900000000000006</v>
      </c>
    </row>
    <row r="24" spans="1:8" ht="18" customHeight="1">
      <c r="A24" s="5">
        <v>22</v>
      </c>
      <c r="B24" s="20"/>
      <c r="C24" s="23"/>
      <c r="D24" s="7" t="s">
        <v>212</v>
      </c>
      <c r="E24" s="7" t="s">
        <v>213</v>
      </c>
      <c r="F24" s="8">
        <v>73.489999999999995</v>
      </c>
      <c r="G24" s="5">
        <v>75.92</v>
      </c>
      <c r="H24" s="5">
        <f t="shared" si="1"/>
        <v>74.704999999999998</v>
      </c>
    </row>
    <row r="25" spans="1:8" ht="18" customHeight="1">
      <c r="A25" s="5">
        <v>23</v>
      </c>
      <c r="B25" s="20"/>
      <c r="C25" s="23"/>
      <c r="D25" s="7" t="s">
        <v>214</v>
      </c>
      <c r="E25" s="7" t="s">
        <v>215</v>
      </c>
      <c r="F25" s="8">
        <v>70.760000000000005</v>
      </c>
      <c r="G25" s="5">
        <v>76.959999999999994</v>
      </c>
      <c r="H25" s="5">
        <f t="shared" si="1"/>
        <v>73.86</v>
      </c>
    </row>
    <row r="26" spans="1:8" ht="18" customHeight="1">
      <c r="A26" s="5">
        <v>24</v>
      </c>
      <c r="B26" s="20"/>
      <c r="C26" s="23"/>
      <c r="D26" s="7" t="s">
        <v>216</v>
      </c>
      <c r="E26" s="7" t="s">
        <v>217</v>
      </c>
      <c r="F26" s="8">
        <v>70</v>
      </c>
      <c r="G26" s="5">
        <v>77.599999999999994</v>
      </c>
      <c r="H26" s="5">
        <f t="shared" si="1"/>
        <v>73.8</v>
      </c>
    </row>
    <row r="27" spans="1:8" ht="18" customHeight="1">
      <c r="A27" s="5">
        <v>25</v>
      </c>
      <c r="B27" s="20"/>
      <c r="C27" s="23"/>
      <c r="D27" s="7"/>
      <c r="E27" s="7" t="s">
        <v>218</v>
      </c>
      <c r="F27" s="8">
        <v>70.11</v>
      </c>
      <c r="G27" s="5">
        <v>77.22</v>
      </c>
      <c r="H27" s="5">
        <f t="shared" si="1"/>
        <v>73.665000000000006</v>
      </c>
    </row>
    <row r="28" spans="1:8" ht="18" customHeight="1">
      <c r="A28" s="5">
        <v>26</v>
      </c>
      <c r="B28" s="20"/>
      <c r="C28" s="23"/>
      <c r="D28" s="7"/>
      <c r="E28" s="7" t="s">
        <v>219</v>
      </c>
      <c r="F28" s="8">
        <v>67.31</v>
      </c>
      <c r="G28" s="5">
        <v>77.66</v>
      </c>
      <c r="H28" s="5">
        <f t="shared" si="1"/>
        <v>72.484999999999999</v>
      </c>
    </row>
    <row r="29" spans="1:8" ht="18" customHeight="1">
      <c r="A29" s="5">
        <v>27</v>
      </c>
      <c r="B29" s="20"/>
      <c r="C29" s="23"/>
      <c r="D29" s="7"/>
      <c r="E29" s="7" t="s">
        <v>220</v>
      </c>
      <c r="F29" s="8">
        <v>69.819999999999993</v>
      </c>
      <c r="G29" s="5">
        <v>74.900000000000006</v>
      </c>
      <c r="H29" s="5">
        <f t="shared" si="1"/>
        <v>72.36</v>
      </c>
    </row>
    <row r="30" spans="1:8" ht="18" customHeight="1">
      <c r="A30" s="5">
        <v>28</v>
      </c>
      <c r="B30" s="20"/>
      <c r="C30" s="23"/>
      <c r="D30" s="7"/>
      <c r="E30" s="7" t="s">
        <v>221</v>
      </c>
      <c r="F30" s="8">
        <v>67.84</v>
      </c>
      <c r="G30" s="5">
        <v>75.8</v>
      </c>
      <c r="H30" s="5">
        <f t="shared" si="1"/>
        <v>71.819999999999993</v>
      </c>
    </row>
    <row r="31" spans="1:8" ht="18" customHeight="1">
      <c r="A31" s="5">
        <v>29</v>
      </c>
      <c r="B31" s="20"/>
      <c r="C31" s="22"/>
      <c r="D31" s="7"/>
      <c r="E31" s="7" t="s">
        <v>222</v>
      </c>
      <c r="F31" s="8">
        <v>67.540000000000006</v>
      </c>
      <c r="G31" s="5">
        <v>73.400000000000006</v>
      </c>
      <c r="H31" s="5">
        <f t="shared" si="1"/>
        <v>70.47</v>
      </c>
    </row>
    <row r="32" spans="1:8" ht="18" customHeight="1">
      <c r="A32" s="5">
        <v>30</v>
      </c>
      <c r="B32" s="20"/>
      <c r="C32" s="21" t="s">
        <v>17</v>
      </c>
      <c r="D32" s="7" t="s">
        <v>223</v>
      </c>
      <c r="E32" s="7" t="s">
        <v>224</v>
      </c>
      <c r="F32" s="8">
        <v>70.540000000000006</v>
      </c>
      <c r="G32" s="5">
        <v>76.78</v>
      </c>
      <c r="H32" s="5">
        <f t="shared" ref="H32:H44" si="2">SUM((F32+G32)/2)</f>
        <v>73.66</v>
      </c>
    </row>
    <row r="33" spans="1:8" ht="18" customHeight="1">
      <c r="A33" s="5">
        <v>31</v>
      </c>
      <c r="B33" s="19"/>
      <c r="C33" s="23"/>
      <c r="D33" s="7"/>
      <c r="E33" s="7" t="s">
        <v>225</v>
      </c>
      <c r="F33" s="8">
        <v>67.89</v>
      </c>
      <c r="G33" s="5">
        <v>74.72</v>
      </c>
      <c r="H33" s="5">
        <f t="shared" si="2"/>
        <v>71.305000000000007</v>
      </c>
    </row>
    <row r="34" spans="1:8" ht="18" customHeight="1">
      <c r="A34" s="5">
        <v>32</v>
      </c>
      <c r="B34" s="18" t="s">
        <v>226</v>
      </c>
      <c r="C34" s="21" t="s">
        <v>17</v>
      </c>
      <c r="D34" s="7" t="s">
        <v>227</v>
      </c>
      <c r="E34" s="7" t="s">
        <v>228</v>
      </c>
      <c r="F34" s="8">
        <v>75.97</v>
      </c>
      <c r="G34" s="5">
        <v>73.8</v>
      </c>
      <c r="H34" s="5">
        <f t="shared" si="2"/>
        <v>74.885000000000005</v>
      </c>
    </row>
    <row r="35" spans="1:8" ht="18" customHeight="1">
      <c r="A35" s="5">
        <v>33</v>
      </c>
      <c r="B35" s="19"/>
      <c r="C35" s="23"/>
      <c r="D35" s="7"/>
      <c r="E35" s="7" t="s">
        <v>229</v>
      </c>
      <c r="F35" s="8">
        <v>75.239999999999995</v>
      </c>
      <c r="G35" s="5">
        <v>74.239999999999995</v>
      </c>
      <c r="H35" s="5">
        <f t="shared" si="2"/>
        <v>74.739999999999995</v>
      </c>
    </row>
    <row r="36" spans="1:8" ht="18" customHeight="1">
      <c r="A36" s="5">
        <v>34</v>
      </c>
      <c r="B36" s="18" t="s">
        <v>230</v>
      </c>
      <c r="C36" s="21" t="s">
        <v>231</v>
      </c>
      <c r="D36" s="7" t="s">
        <v>232</v>
      </c>
      <c r="E36" s="7" t="s">
        <v>233</v>
      </c>
      <c r="F36" s="8">
        <v>75.14</v>
      </c>
      <c r="G36" s="5">
        <v>75.819999999999993</v>
      </c>
      <c r="H36" s="5">
        <f t="shared" si="2"/>
        <v>75.48</v>
      </c>
    </row>
    <row r="37" spans="1:8" ht="18" customHeight="1">
      <c r="A37" s="5">
        <v>35</v>
      </c>
      <c r="B37" s="19"/>
      <c r="C37" s="22"/>
      <c r="D37" s="7"/>
      <c r="E37" s="7" t="s">
        <v>234</v>
      </c>
      <c r="F37" s="8">
        <v>73.239999999999995</v>
      </c>
      <c r="G37" s="5">
        <v>75.36</v>
      </c>
      <c r="H37" s="5">
        <f t="shared" si="2"/>
        <v>74.3</v>
      </c>
    </row>
    <row r="38" spans="1:8" ht="18" customHeight="1">
      <c r="A38" s="5">
        <v>36</v>
      </c>
      <c r="B38" s="18" t="s">
        <v>235</v>
      </c>
      <c r="C38" s="21" t="s">
        <v>161</v>
      </c>
      <c r="D38" s="7" t="s">
        <v>236</v>
      </c>
      <c r="E38" s="7" t="s">
        <v>237</v>
      </c>
      <c r="F38" s="8">
        <v>76.23</v>
      </c>
      <c r="G38" s="5">
        <v>75.86</v>
      </c>
      <c r="H38" s="5">
        <f t="shared" si="2"/>
        <v>76.045000000000002</v>
      </c>
    </row>
    <row r="39" spans="1:8" ht="18" customHeight="1">
      <c r="A39" s="5">
        <v>37</v>
      </c>
      <c r="B39" s="20"/>
      <c r="C39" s="22"/>
      <c r="D39" s="7"/>
      <c r="E39" s="7" t="s">
        <v>238</v>
      </c>
      <c r="F39" s="8">
        <v>73.92</v>
      </c>
      <c r="G39" s="5">
        <v>77.239999999999995</v>
      </c>
      <c r="H39" s="5">
        <f t="shared" si="2"/>
        <v>75.58</v>
      </c>
    </row>
    <row r="40" spans="1:8" ht="18" customHeight="1">
      <c r="A40" s="5">
        <v>38</v>
      </c>
      <c r="B40" s="20"/>
      <c r="C40" s="21" t="s">
        <v>239</v>
      </c>
      <c r="D40" s="7" t="s">
        <v>240</v>
      </c>
      <c r="E40" s="7" t="s">
        <v>241</v>
      </c>
      <c r="F40" s="8">
        <v>69.14</v>
      </c>
      <c r="G40" s="5">
        <v>76.2</v>
      </c>
      <c r="H40" s="5">
        <f t="shared" si="2"/>
        <v>72.67</v>
      </c>
    </row>
    <row r="41" spans="1:8" ht="18" customHeight="1">
      <c r="A41" s="5">
        <v>39</v>
      </c>
      <c r="B41" s="20"/>
      <c r="C41" s="22"/>
      <c r="D41" s="7"/>
      <c r="E41" s="7" t="s">
        <v>242</v>
      </c>
      <c r="F41" s="8">
        <v>68.569999999999993</v>
      </c>
      <c r="G41" s="5">
        <v>74.959999999999994</v>
      </c>
      <c r="H41" s="5">
        <f t="shared" si="2"/>
        <v>71.765000000000001</v>
      </c>
    </row>
    <row r="42" spans="1:8" ht="18" customHeight="1">
      <c r="A42" s="5">
        <v>40</v>
      </c>
      <c r="B42" s="20"/>
      <c r="C42" s="21" t="s">
        <v>10</v>
      </c>
      <c r="D42" s="7" t="s">
        <v>243</v>
      </c>
      <c r="E42" s="7" t="s">
        <v>244</v>
      </c>
      <c r="F42" s="8">
        <v>70.83</v>
      </c>
      <c r="G42" s="5">
        <v>75.34</v>
      </c>
      <c r="H42" s="5">
        <f t="shared" si="2"/>
        <v>73.084999999999994</v>
      </c>
    </row>
    <row r="43" spans="1:8" ht="18" customHeight="1">
      <c r="A43" s="5">
        <v>41</v>
      </c>
      <c r="B43" s="20"/>
      <c r="C43" s="22"/>
      <c r="D43" s="7"/>
      <c r="E43" s="7" t="s">
        <v>245</v>
      </c>
      <c r="F43" s="8">
        <v>52.66</v>
      </c>
      <c r="G43" s="5">
        <v>71.8</v>
      </c>
      <c r="H43" s="5">
        <f t="shared" si="2"/>
        <v>62.23</v>
      </c>
    </row>
    <row r="44" spans="1:8" ht="18" customHeight="1">
      <c r="A44" s="5">
        <v>42</v>
      </c>
      <c r="B44" s="20"/>
      <c r="C44" s="21" t="s">
        <v>88</v>
      </c>
      <c r="D44" s="7" t="s">
        <v>246</v>
      </c>
      <c r="E44" s="7" t="s">
        <v>247</v>
      </c>
      <c r="F44" s="8">
        <v>69.23</v>
      </c>
      <c r="G44" s="5">
        <v>74.86</v>
      </c>
      <c r="H44" s="5">
        <f t="shared" si="2"/>
        <v>72.045000000000002</v>
      </c>
    </row>
    <row r="45" spans="1:8" ht="18" customHeight="1">
      <c r="A45" s="5">
        <v>43</v>
      </c>
      <c r="B45" s="19"/>
      <c r="C45" s="22"/>
      <c r="D45" s="7"/>
      <c r="E45" s="7" t="s">
        <v>248</v>
      </c>
      <c r="F45" s="8">
        <v>59.38</v>
      </c>
      <c r="G45" s="13" t="s">
        <v>31</v>
      </c>
      <c r="H45" s="5" t="s">
        <v>15</v>
      </c>
    </row>
  </sheetData>
  <mergeCells count="25">
    <mergeCell ref="A1:H1"/>
    <mergeCell ref="B3:B4"/>
    <mergeCell ref="B5:B6"/>
    <mergeCell ref="B7:B10"/>
    <mergeCell ref="B11:B14"/>
    <mergeCell ref="C3:C4"/>
    <mergeCell ref="C5:C6"/>
    <mergeCell ref="C7:C8"/>
    <mergeCell ref="C9:C10"/>
    <mergeCell ref="C11:C12"/>
    <mergeCell ref="C13:C14"/>
    <mergeCell ref="B15:B21"/>
    <mergeCell ref="B22:B33"/>
    <mergeCell ref="B34:B35"/>
    <mergeCell ref="B36:B37"/>
    <mergeCell ref="B38:B45"/>
    <mergeCell ref="C38:C39"/>
    <mergeCell ref="C40:C41"/>
    <mergeCell ref="C42:C43"/>
    <mergeCell ref="C44:C45"/>
    <mergeCell ref="C16:C21"/>
    <mergeCell ref="C22:C31"/>
    <mergeCell ref="C32:C33"/>
    <mergeCell ref="C34:C35"/>
    <mergeCell ref="C36:C37"/>
  </mergeCells>
  <phoneticPr fontId="13" type="noConversion"/>
  <pageMargins left="0.75" right="0.75" top="1" bottom="1" header="0.5" footer="0.5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C25" sqref="C25:C26"/>
    </sheetView>
  </sheetViews>
  <sheetFormatPr defaultColWidth="9" defaultRowHeight="13.5"/>
  <cols>
    <col min="1" max="1" width="4.875" style="2" customWidth="1"/>
    <col min="2" max="2" width="21.375" style="3" customWidth="1"/>
    <col min="3" max="3" width="18.625" style="3" customWidth="1"/>
    <col min="4" max="4" width="9.625" style="3" customWidth="1"/>
    <col min="5" max="6" width="13.125" style="3" customWidth="1"/>
    <col min="7" max="7" width="9" style="2"/>
    <col min="8" max="8" width="9.125" style="2"/>
    <col min="9" max="10" width="9" style="2"/>
    <col min="11" max="11" width="9.125" style="2"/>
    <col min="12" max="16384" width="9" style="2"/>
  </cols>
  <sheetData>
    <row r="1" spans="1:8" s="1" customFormat="1" ht="35.1" customHeight="1">
      <c r="A1" s="24" t="s">
        <v>249</v>
      </c>
      <c r="B1" s="24"/>
      <c r="C1" s="24"/>
      <c r="D1" s="24"/>
      <c r="E1" s="24"/>
      <c r="F1" s="24"/>
      <c r="G1" s="24"/>
      <c r="H1" s="24"/>
    </row>
    <row r="2" spans="1:8" ht="3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92</v>
      </c>
      <c r="H2" s="4" t="s">
        <v>8</v>
      </c>
    </row>
    <row r="3" spans="1:8" ht="17.100000000000001" customHeight="1">
      <c r="A3" s="5">
        <v>1</v>
      </c>
      <c r="B3" s="26" t="s">
        <v>250</v>
      </c>
      <c r="C3" s="25" t="s">
        <v>17</v>
      </c>
      <c r="D3" s="7" t="s">
        <v>251</v>
      </c>
      <c r="E3" s="7" t="s">
        <v>252</v>
      </c>
      <c r="F3" s="8">
        <v>72.150000000000006</v>
      </c>
      <c r="G3" s="5">
        <v>82.3</v>
      </c>
      <c r="H3" s="5">
        <f t="shared" ref="H3:H8" si="0">SUM((F3+G3)/2)</f>
        <v>77.224999999999994</v>
      </c>
    </row>
    <row r="4" spans="1:8" ht="17.100000000000001" customHeight="1">
      <c r="A4" s="5">
        <v>2</v>
      </c>
      <c r="B4" s="26"/>
      <c r="C4" s="25"/>
      <c r="D4" s="7" t="s">
        <v>253</v>
      </c>
      <c r="E4" s="7" t="s">
        <v>254</v>
      </c>
      <c r="F4" s="8">
        <v>74.89</v>
      </c>
      <c r="G4" s="5">
        <v>77.900000000000006</v>
      </c>
      <c r="H4" s="5">
        <f t="shared" si="0"/>
        <v>76.394999999999996</v>
      </c>
    </row>
    <row r="5" spans="1:8" ht="17.100000000000001" customHeight="1">
      <c r="A5" s="5">
        <v>3</v>
      </c>
      <c r="B5" s="26"/>
      <c r="C5" s="25"/>
      <c r="D5" s="7" t="s">
        <v>255</v>
      </c>
      <c r="E5" s="7" t="s">
        <v>256</v>
      </c>
      <c r="F5" s="8">
        <v>70.06</v>
      </c>
      <c r="G5" s="5">
        <v>78.8</v>
      </c>
      <c r="H5" s="5">
        <f t="shared" si="0"/>
        <v>74.430000000000007</v>
      </c>
    </row>
    <row r="6" spans="1:8" ht="17.100000000000001" customHeight="1">
      <c r="A6" s="5">
        <v>4</v>
      </c>
      <c r="B6" s="26"/>
      <c r="C6" s="25"/>
      <c r="D6" s="7"/>
      <c r="E6" s="7" t="s">
        <v>257</v>
      </c>
      <c r="F6" s="8">
        <v>68.31</v>
      </c>
      <c r="G6" s="5">
        <v>79.400000000000006</v>
      </c>
      <c r="H6" s="5">
        <f t="shared" si="0"/>
        <v>73.855000000000004</v>
      </c>
    </row>
    <row r="7" spans="1:8" ht="17.100000000000001" customHeight="1">
      <c r="A7" s="5">
        <v>5</v>
      </c>
      <c r="B7" s="26"/>
      <c r="C7" s="25"/>
      <c r="D7" s="5"/>
      <c r="E7" s="5" t="s">
        <v>258</v>
      </c>
      <c r="F7" s="11">
        <v>68.19</v>
      </c>
      <c r="G7" s="5">
        <v>76.400000000000006</v>
      </c>
      <c r="H7" s="5">
        <f t="shared" si="0"/>
        <v>72.295000000000002</v>
      </c>
    </row>
    <row r="8" spans="1:8" ht="17.100000000000001" customHeight="1">
      <c r="A8" s="5">
        <v>6</v>
      </c>
      <c r="B8" s="26"/>
      <c r="C8" s="25"/>
      <c r="D8" s="7"/>
      <c r="E8" s="7" t="s">
        <v>259</v>
      </c>
      <c r="F8" s="8">
        <v>68.62</v>
      </c>
      <c r="G8" s="5">
        <v>75.400000000000006</v>
      </c>
      <c r="H8" s="5">
        <f t="shared" si="0"/>
        <v>72.010000000000005</v>
      </c>
    </row>
    <row r="9" spans="1:8" customFormat="1" ht="17.100000000000001" customHeight="1">
      <c r="A9" s="5">
        <v>7</v>
      </c>
      <c r="B9" s="26" t="s">
        <v>260</v>
      </c>
      <c r="C9" s="25" t="s">
        <v>261</v>
      </c>
      <c r="D9" s="7" t="s">
        <v>262</v>
      </c>
      <c r="E9" s="7" t="s">
        <v>263</v>
      </c>
      <c r="F9" s="8">
        <v>71.28</v>
      </c>
      <c r="G9" s="12">
        <v>80.599999999999994</v>
      </c>
      <c r="H9" s="5">
        <f>SUM((F9+G9)/2)</f>
        <v>75.94</v>
      </c>
    </row>
    <row r="10" spans="1:8" customFormat="1" ht="17.100000000000001" customHeight="1">
      <c r="A10" s="5">
        <v>8</v>
      </c>
      <c r="B10" s="26"/>
      <c r="C10" s="25"/>
      <c r="D10" s="7"/>
      <c r="E10" s="7" t="s">
        <v>264</v>
      </c>
      <c r="F10" s="8">
        <v>73.61</v>
      </c>
      <c r="G10" s="12">
        <v>77.7</v>
      </c>
      <c r="H10" s="5">
        <f>SUM((F10+G10)/2)</f>
        <v>75.655000000000001</v>
      </c>
    </row>
    <row r="11" spans="1:8" customFormat="1" ht="17.100000000000001" customHeight="1">
      <c r="A11" s="5">
        <v>9</v>
      </c>
      <c r="B11" s="26" t="s">
        <v>265</v>
      </c>
      <c r="C11" s="25" t="s">
        <v>266</v>
      </c>
      <c r="D11" s="7" t="s">
        <v>267</v>
      </c>
      <c r="E11" s="7" t="s">
        <v>268</v>
      </c>
      <c r="F11" s="8">
        <v>77.12</v>
      </c>
      <c r="G11" s="12">
        <v>81.8</v>
      </c>
      <c r="H11" s="5">
        <f t="shared" ref="H11:H44" si="1">SUM((F11+G11)/2)</f>
        <v>79.459999999999994</v>
      </c>
    </row>
    <row r="12" spans="1:8" customFormat="1" ht="17.100000000000001" customHeight="1">
      <c r="A12" s="5">
        <v>10</v>
      </c>
      <c r="B12" s="26"/>
      <c r="C12" s="25"/>
      <c r="D12" s="7"/>
      <c r="E12" s="7" t="s">
        <v>269</v>
      </c>
      <c r="F12" s="8">
        <v>76.569999999999993</v>
      </c>
      <c r="G12" s="12">
        <v>80.8</v>
      </c>
      <c r="H12" s="5">
        <f t="shared" si="1"/>
        <v>78.685000000000002</v>
      </c>
    </row>
    <row r="13" spans="1:8" customFormat="1" ht="17.100000000000001" customHeight="1">
      <c r="A13" s="5">
        <v>11</v>
      </c>
      <c r="B13" s="26" t="s">
        <v>270</v>
      </c>
      <c r="C13" s="25" t="s">
        <v>17</v>
      </c>
      <c r="D13" s="7" t="s">
        <v>271</v>
      </c>
      <c r="E13" s="7" t="s">
        <v>272</v>
      </c>
      <c r="F13" s="8">
        <v>88.66</v>
      </c>
      <c r="G13" s="12">
        <v>81.599999999999994</v>
      </c>
      <c r="H13" s="5">
        <f t="shared" si="1"/>
        <v>85.13</v>
      </c>
    </row>
    <row r="14" spans="1:8" customFormat="1" ht="17.100000000000001" customHeight="1">
      <c r="A14" s="5">
        <v>12</v>
      </c>
      <c r="B14" s="26"/>
      <c r="C14" s="25"/>
      <c r="D14" s="7"/>
      <c r="E14" s="7" t="s">
        <v>273</v>
      </c>
      <c r="F14" s="8">
        <v>79.930000000000007</v>
      </c>
      <c r="G14" s="12">
        <v>74.8</v>
      </c>
      <c r="H14" s="5">
        <f t="shared" si="1"/>
        <v>77.364999999999995</v>
      </c>
    </row>
    <row r="15" spans="1:8" ht="17.100000000000001" customHeight="1">
      <c r="A15" s="5">
        <v>13</v>
      </c>
      <c r="B15" s="26" t="s">
        <v>274</v>
      </c>
      <c r="C15" s="25" t="s">
        <v>275</v>
      </c>
      <c r="D15" s="7" t="s">
        <v>276</v>
      </c>
      <c r="E15" s="7" t="s">
        <v>277</v>
      </c>
      <c r="F15" s="8">
        <v>75.59</v>
      </c>
      <c r="G15" s="5">
        <v>77.2</v>
      </c>
      <c r="H15" s="5">
        <f t="shared" si="1"/>
        <v>76.394999999999996</v>
      </c>
    </row>
    <row r="16" spans="1:8" ht="17.100000000000001" customHeight="1">
      <c r="A16" s="5">
        <v>14</v>
      </c>
      <c r="B16" s="26"/>
      <c r="C16" s="25"/>
      <c r="D16" s="7"/>
      <c r="E16" s="7" t="s">
        <v>278</v>
      </c>
      <c r="F16" s="8">
        <v>70.16</v>
      </c>
      <c r="G16" s="5">
        <v>79.2</v>
      </c>
      <c r="H16" s="5">
        <f t="shared" si="1"/>
        <v>74.680000000000007</v>
      </c>
    </row>
    <row r="17" spans="1:8" ht="17.100000000000001" customHeight="1">
      <c r="A17" s="5">
        <v>15</v>
      </c>
      <c r="B17" s="26" t="s">
        <v>279</v>
      </c>
      <c r="C17" s="25" t="s">
        <v>17</v>
      </c>
      <c r="D17" s="7" t="s">
        <v>280</v>
      </c>
      <c r="E17" s="7" t="s">
        <v>281</v>
      </c>
      <c r="F17" s="8">
        <v>79.98</v>
      </c>
      <c r="G17" s="5">
        <v>76.3</v>
      </c>
      <c r="H17" s="5">
        <f t="shared" si="1"/>
        <v>78.14</v>
      </c>
    </row>
    <row r="18" spans="1:8" ht="17.100000000000001" customHeight="1">
      <c r="A18" s="5">
        <v>16</v>
      </c>
      <c r="B18" s="26"/>
      <c r="C18" s="25"/>
      <c r="D18" s="7"/>
      <c r="E18" s="7" t="s">
        <v>282</v>
      </c>
      <c r="F18" s="8">
        <v>77.430000000000007</v>
      </c>
      <c r="G18" s="5">
        <v>77.900000000000006</v>
      </c>
      <c r="H18" s="5">
        <f t="shared" si="1"/>
        <v>77.665000000000006</v>
      </c>
    </row>
    <row r="19" spans="1:8" ht="17.100000000000001" customHeight="1">
      <c r="A19" s="5">
        <v>17</v>
      </c>
      <c r="B19" s="26" t="s">
        <v>283</v>
      </c>
      <c r="C19" s="25" t="s">
        <v>161</v>
      </c>
      <c r="D19" s="7" t="s">
        <v>284</v>
      </c>
      <c r="E19" s="7" t="s">
        <v>285</v>
      </c>
      <c r="F19" s="8">
        <v>73.849999999999994</v>
      </c>
      <c r="G19" s="5">
        <v>78.599999999999994</v>
      </c>
      <c r="H19" s="5">
        <f t="shared" si="1"/>
        <v>76.224999999999994</v>
      </c>
    </row>
    <row r="20" spans="1:8" ht="17.100000000000001" customHeight="1">
      <c r="A20" s="5">
        <v>18</v>
      </c>
      <c r="B20" s="26"/>
      <c r="C20" s="25"/>
      <c r="D20" s="7"/>
      <c r="E20" s="7" t="s">
        <v>286</v>
      </c>
      <c r="F20" s="8">
        <v>66.03</v>
      </c>
      <c r="G20" s="5">
        <v>76.8</v>
      </c>
      <c r="H20" s="5">
        <f t="shared" si="1"/>
        <v>71.415000000000006</v>
      </c>
    </row>
    <row r="21" spans="1:8" ht="17.100000000000001" customHeight="1">
      <c r="A21" s="5">
        <v>19</v>
      </c>
      <c r="B21" s="26" t="s">
        <v>287</v>
      </c>
      <c r="C21" s="25" t="s">
        <v>161</v>
      </c>
      <c r="D21" s="7" t="s">
        <v>288</v>
      </c>
      <c r="E21" s="7" t="s">
        <v>289</v>
      </c>
      <c r="F21" s="8">
        <v>80.569999999999993</v>
      </c>
      <c r="G21" s="5">
        <v>77.599999999999994</v>
      </c>
      <c r="H21" s="5">
        <f t="shared" si="1"/>
        <v>79.084999999999994</v>
      </c>
    </row>
    <row r="22" spans="1:8" ht="17.100000000000001" customHeight="1">
      <c r="A22" s="5">
        <v>20</v>
      </c>
      <c r="B22" s="26"/>
      <c r="C22" s="25"/>
      <c r="D22" s="7"/>
      <c r="E22" s="7" t="s">
        <v>290</v>
      </c>
      <c r="F22" s="8">
        <v>78.58</v>
      </c>
      <c r="G22" s="5">
        <v>78.8</v>
      </c>
      <c r="H22" s="5">
        <f t="shared" si="1"/>
        <v>78.69</v>
      </c>
    </row>
    <row r="23" spans="1:8" ht="17.100000000000001" customHeight="1">
      <c r="A23" s="5">
        <v>21</v>
      </c>
      <c r="B23" s="26" t="s">
        <v>291</v>
      </c>
      <c r="C23" s="25" t="s">
        <v>292</v>
      </c>
      <c r="D23" s="7" t="s">
        <v>293</v>
      </c>
      <c r="E23" s="7" t="s">
        <v>294</v>
      </c>
      <c r="F23" s="8">
        <v>74.040000000000006</v>
      </c>
      <c r="G23" s="5">
        <v>80.099999999999994</v>
      </c>
      <c r="H23" s="5">
        <f t="shared" si="1"/>
        <v>77.069999999999993</v>
      </c>
    </row>
    <row r="24" spans="1:8" ht="17.100000000000001" customHeight="1">
      <c r="A24" s="5">
        <v>22</v>
      </c>
      <c r="B24" s="26"/>
      <c r="C24" s="25"/>
      <c r="D24" s="7"/>
      <c r="E24" s="7" t="s">
        <v>295</v>
      </c>
      <c r="F24" s="8">
        <v>69.59</v>
      </c>
      <c r="G24" s="5">
        <v>81.7</v>
      </c>
      <c r="H24" s="5">
        <f t="shared" si="1"/>
        <v>75.644999999999996</v>
      </c>
    </row>
    <row r="25" spans="1:8" ht="17.100000000000001" customHeight="1">
      <c r="A25" s="5">
        <v>23</v>
      </c>
      <c r="B25" s="26"/>
      <c r="C25" s="27" t="s">
        <v>296</v>
      </c>
      <c r="D25" s="7" t="s">
        <v>297</v>
      </c>
      <c r="E25" s="7" t="s">
        <v>298</v>
      </c>
      <c r="F25" s="8">
        <v>74.349999999999994</v>
      </c>
      <c r="G25" s="5">
        <v>79.099999999999994</v>
      </c>
      <c r="H25" s="5">
        <f t="shared" si="1"/>
        <v>76.724999999999994</v>
      </c>
    </row>
    <row r="26" spans="1:8" ht="17.100000000000001" customHeight="1">
      <c r="A26" s="5">
        <v>24</v>
      </c>
      <c r="B26" s="26"/>
      <c r="C26" s="27"/>
      <c r="D26" s="7"/>
      <c r="E26" s="7" t="s">
        <v>299</v>
      </c>
      <c r="F26" s="8">
        <v>63.69</v>
      </c>
      <c r="G26" s="13" t="s">
        <v>31</v>
      </c>
      <c r="H26" s="5" t="s">
        <v>15</v>
      </c>
    </row>
    <row r="27" spans="1:8" ht="17.100000000000001" customHeight="1">
      <c r="A27" s="5">
        <v>25</v>
      </c>
      <c r="B27" s="26" t="s">
        <v>300</v>
      </c>
      <c r="C27" s="25" t="s">
        <v>301</v>
      </c>
      <c r="D27" s="7" t="s">
        <v>302</v>
      </c>
      <c r="E27" s="7" t="s">
        <v>303</v>
      </c>
      <c r="F27" s="8">
        <v>73.900000000000006</v>
      </c>
      <c r="G27" s="5">
        <v>79.8</v>
      </c>
      <c r="H27" s="5">
        <f t="shared" si="1"/>
        <v>76.849999999999994</v>
      </c>
    </row>
    <row r="28" spans="1:8" ht="17.100000000000001" customHeight="1">
      <c r="A28" s="5">
        <v>26</v>
      </c>
      <c r="B28" s="26"/>
      <c r="C28" s="25"/>
      <c r="D28" s="7"/>
      <c r="E28" s="7" t="s">
        <v>304</v>
      </c>
      <c r="F28" s="8">
        <v>73.209999999999994</v>
      </c>
      <c r="G28" s="5">
        <v>79.099999999999994</v>
      </c>
      <c r="H28" s="5">
        <f t="shared" si="1"/>
        <v>76.155000000000001</v>
      </c>
    </row>
    <row r="29" spans="1:8" ht="17.100000000000001" customHeight="1">
      <c r="A29" s="5">
        <v>27</v>
      </c>
      <c r="B29" s="26"/>
      <c r="C29" s="25" t="s">
        <v>305</v>
      </c>
      <c r="D29" s="7" t="s">
        <v>306</v>
      </c>
      <c r="E29" s="7" t="s">
        <v>307</v>
      </c>
      <c r="F29" s="8">
        <v>74.680000000000007</v>
      </c>
      <c r="G29" s="5">
        <v>80</v>
      </c>
      <c r="H29" s="5">
        <f t="shared" si="1"/>
        <v>77.34</v>
      </c>
    </row>
    <row r="30" spans="1:8" ht="17.100000000000001" customHeight="1">
      <c r="A30" s="5">
        <v>28</v>
      </c>
      <c r="B30" s="26"/>
      <c r="C30" s="25"/>
      <c r="D30" s="14"/>
      <c r="E30" s="5">
        <v>20202203</v>
      </c>
      <c r="F30" s="11">
        <v>66.25</v>
      </c>
      <c r="G30" s="13" t="s">
        <v>31</v>
      </c>
      <c r="H30" s="5" t="s">
        <v>15</v>
      </c>
    </row>
    <row r="31" spans="1:8" ht="17.100000000000001" customHeight="1">
      <c r="A31" s="5">
        <v>29</v>
      </c>
      <c r="B31" s="26"/>
      <c r="C31" s="25" t="s">
        <v>308</v>
      </c>
      <c r="D31" s="7" t="s">
        <v>309</v>
      </c>
      <c r="E31" s="7" t="s">
        <v>310</v>
      </c>
      <c r="F31" s="8">
        <v>76.900000000000006</v>
      </c>
      <c r="G31" s="5">
        <v>79.900000000000006</v>
      </c>
      <c r="H31" s="5">
        <f t="shared" si="1"/>
        <v>78.400000000000006</v>
      </c>
    </row>
    <row r="32" spans="1:8" ht="17.100000000000001" customHeight="1">
      <c r="A32" s="5">
        <v>30</v>
      </c>
      <c r="B32" s="26"/>
      <c r="C32" s="25"/>
      <c r="D32" s="7"/>
      <c r="E32" s="7" t="s">
        <v>311</v>
      </c>
      <c r="F32" s="8">
        <v>75.64</v>
      </c>
      <c r="G32" s="5">
        <v>79.5</v>
      </c>
      <c r="H32" s="5">
        <f t="shared" si="1"/>
        <v>77.569999999999993</v>
      </c>
    </row>
    <row r="33" spans="1:8" ht="17.100000000000001" customHeight="1">
      <c r="A33" s="5">
        <v>31</v>
      </c>
      <c r="B33" s="10" t="s">
        <v>312</v>
      </c>
      <c r="C33" s="7" t="s">
        <v>292</v>
      </c>
      <c r="D33" s="7" t="s">
        <v>313</v>
      </c>
      <c r="E33" s="7" t="s">
        <v>314</v>
      </c>
      <c r="F33" s="8">
        <v>74.069999999999993</v>
      </c>
      <c r="G33" s="5">
        <v>79</v>
      </c>
      <c r="H33" s="5">
        <f t="shared" si="1"/>
        <v>76.534999999999997</v>
      </c>
    </row>
    <row r="34" spans="1:8" ht="20.100000000000001" customHeight="1">
      <c r="A34" s="5">
        <v>32</v>
      </c>
      <c r="B34" s="26" t="s">
        <v>315</v>
      </c>
      <c r="C34" s="27" t="s">
        <v>316</v>
      </c>
      <c r="D34" s="7" t="s">
        <v>317</v>
      </c>
      <c r="E34" s="7" t="s">
        <v>318</v>
      </c>
      <c r="F34" s="8">
        <v>67.08</v>
      </c>
      <c r="G34" s="5">
        <v>80.7</v>
      </c>
      <c r="H34" s="5">
        <f>SUM((F34+G34)/2)</f>
        <v>73.89</v>
      </c>
    </row>
    <row r="35" spans="1:8" ht="20.100000000000001" customHeight="1">
      <c r="A35" s="5">
        <v>33</v>
      </c>
      <c r="B35" s="26"/>
      <c r="C35" s="27"/>
      <c r="D35" s="7"/>
      <c r="E35" s="7" t="s">
        <v>319</v>
      </c>
      <c r="F35" s="8">
        <v>68.209999999999994</v>
      </c>
      <c r="G35" s="5">
        <v>78.099999999999994</v>
      </c>
      <c r="H35" s="5">
        <f>SUM((F35+G35)/2)</f>
        <v>73.155000000000001</v>
      </c>
    </row>
    <row r="36" spans="1:8" ht="27.95" customHeight="1">
      <c r="A36" s="5">
        <v>34</v>
      </c>
      <c r="B36" s="26" t="s">
        <v>320</v>
      </c>
      <c r="C36" s="25" t="s">
        <v>321</v>
      </c>
      <c r="D36" s="7" t="s">
        <v>322</v>
      </c>
      <c r="E36" s="7" t="s">
        <v>323</v>
      </c>
      <c r="F36" s="8">
        <v>67.67</v>
      </c>
      <c r="G36" s="5">
        <v>81.5</v>
      </c>
      <c r="H36" s="5">
        <f t="shared" si="1"/>
        <v>74.584999999999994</v>
      </c>
    </row>
    <row r="37" spans="1:8" ht="27.95" customHeight="1">
      <c r="A37" s="5">
        <v>35</v>
      </c>
      <c r="B37" s="26"/>
      <c r="C37" s="25"/>
      <c r="D37" s="7"/>
      <c r="E37" s="7" t="s">
        <v>324</v>
      </c>
      <c r="F37" s="8">
        <v>67.34</v>
      </c>
      <c r="G37" s="5">
        <v>79.599999999999994</v>
      </c>
      <c r="H37" s="5">
        <f t="shared" si="1"/>
        <v>73.47</v>
      </c>
    </row>
    <row r="38" spans="1:8" ht="17.100000000000001" customHeight="1">
      <c r="A38" s="5">
        <v>36</v>
      </c>
      <c r="B38" s="26" t="s">
        <v>325</v>
      </c>
      <c r="C38" s="25" t="s">
        <v>326</v>
      </c>
      <c r="D38" s="7" t="s">
        <v>327</v>
      </c>
      <c r="E38" s="7" t="s">
        <v>328</v>
      </c>
      <c r="F38" s="8">
        <v>67.010000000000005</v>
      </c>
      <c r="G38" s="5">
        <v>76.099999999999994</v>
      </c>
      <c r="H38" s="5">
        <f t="shared" si="1"/>
        <v>71.555000000000007</v>
      </c>
    </row>
    <row r="39" spans="1:8" ht="17.100000000000001" customHeight="1">
      <c r="A39" s="5">
        <v>37</v>
      </c>
      <c r="B39" s="26"/>
      <c r="C39" s="25"/>
      <c r="D39" s="7"/>
      <c r="E39" s="7" t="s">
        <v>329</v>
      </c>
      <c r="F39" s="8">
        <v>65.03</v>
      </c>
      <c r="G39" s="5">
        <v>71.599999999999994</v>
      </c>
      <c r="H39" s="5">
        <f t="shared" si="1"/>
        <v>68.314999999999998</v>
      </c>
    </row>
    <row r="40" spans="1:8" customFormat="1" ht="17.100000000000001" customHeight="1">
      <c r="A40" s="5">
        <v>38</v>
      </c>
      <c r="B40" s="26" t="s">
        <v>330</v>
      </c>
      <c r="C40" s="25" t="s">
        <v>331</v>
      </c>
      <c r="D40" s="5" t="s">
        <v>332</v>
      </c>
      <c r="E40" s="5" t="s">
        <v>333</v>
      </c>
      <c r="F40" s="11">
        <v>74.48</v>
      </c>
      <c r="G40" s="12">
        <v>76.3</v>
      </c>
      <c r="H40" s="5">
        <f t="shared" si="1"/>
        <v>75.39</v>
      </c>
    </row>
    <row r="41" spans="1:8" customFormat="1" ht="17.100000000000001" customHeight="1">
      <c r="A41" s="5">
        <v>39</v>
      </c>
      <c r="B41" s="26"/>
      <c r="C41" s="25"/>
      <c r="D41" s="5"/>
      <c r="E41" s="5" t="s">
        <v>334</v>
      </c>
      <c r="F41" s="11">
        <v>63.14</v>
      </c>
      <c r="G41" s="12">
        <v>75.599999999999994</v>
      </c>
      <c r="H41" s="5">
        <f t="shared" si="1"/>
        <v>69.37</v>
      </c>
    </row>
    <row r="42" spans="1:8" customFormat="1" ht="17.100000000000001" customHeight="1">
      <c r="A42" s="5">
        <v>40</v>
      </c>
      <c r="B42" s="26" t="s">
        <v>169</v>
      </c>
      <c r="C42" s="25" t="s">
        <v>161</v>
      </c>
      <c r="D42" s="5" t="s">
        <v>335</v>
      </c>
      <c r="E42" s="5" t="s">
        <v>336</v>
      </c>
      <c r="F42" s="11">
        <v>77.8</v>
      </c>
      <c r="G42" s="12">
        <v>77.099999999999994</v>
      </c>
      <c r="H42" s="5">
        <f t="shared" si="1"/>
        <v>77.45</v>
      </c>
    </row>
    <row r="43" spans="1:8" customFormat="1" ht="17.100000000000001" customHeight="1">
      <c r="A43" s="5">
        <v>41</v>
      </c>
      <c r="B43" s="26"/>
      <c r="C43" s="25"/>
      <c r="D43" s="5"/>
      <c r="E43" s="5" t="s">
        <v>337</v>
      </c>
      <c r="F43" s="11">
        <v>76.87</v>
      </c>
      <c r="G43" s="12">
        <v>77.8</v>
      </c>
      <c r="H43" s="5">
        <f t="shared" si="1"/>
        <v>77.334999999999994</v>
      </c>
    </row>
    <row r="44" spans="1:8" customFormat="1" ht="17.100000000000001" customHeight="1">
      <c r="A44" s="5">
        <v>42</v>
      </c>
      <c r="B44" s="10" t="s">
        <v>338</v>
      </c>
      <c r="C44" s="7" t="s">
        <v>292</v>
      </c>
      <c r="D44" s="7" t="s">
        <v>339</v>
      </c>
      <c r="E44" s="7" t="s">
        <v>340</v>
      </c>
      <c r="F44" s="8">
        <v>65.64</v>
      </c>
      <c r="G44" s="13">
        <v>76.900000000000006</v>
      </c>
      <c r="H44" s="5">
        <f t="shared" si="1"/>
        <v>71.27</v>
      </c>
    </row>
  </sheetData>
  <mergeCells count="34">
    <mergeCell ref="A1:H1"/>
    <mergeCell ref="B3:B8"/>
    <mergeCell ref="B9:B10"/>
    <mergeCell ref="B11:B12"/>
    <mergeCell ref="B13:B14"/>
    <mergeCell ref="B38:B39"/>
    <mergeCell ref="B40:B41"/>
    <mergeCell ref="B15:B16"/>
    <mergeCell ref="B17:B18"/>
    <mergeCell ref="B19:B20"/>
    <mergeCell ref="B21:B22"/>
    <mergeCell ref="B23:B26"/>
    <mergeCell ref="C31:C32"/>
    <mergeCell ref="C34:C35"/>
    <mergeCell ref="C36:C37"/>
    <mergeCell ref="B27:B32"/>
    <mergeCell ref="B34:B35"/>
    <mergeCell ref="B36:B37"/>
    <mergeCell ref="C38:C39"/>
    <mergeCell ref="C40:C41"/>
    <mergeCell ref="C42:C43"/>
    <mergeCell ref="B42:B43"/>
    <mergeCell ref="C3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</mergeCells>
  <phoneticPr fontId="13" type="noConversion"/>
  <pageMargins left="0.75" right="0.75" top="1" bottom="1" header="0.5" footer="0.5"/>
  <pageSetup paperSize="9" scale="8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15" sqref="E15"/>
    </sheetView>
  </sheetViews>
  <sheetFormatPr defaultColWidth="9" defaultRowHeight="13.5"/>
  <cols>
    <col min="1" max="1" width="4.875" style="2" customWidth="1"/>
    <col min="2" max="2" width="12" style="3" customWidth="1"/>
    <col min="3" max="3" width="12.625" style="3" customWidth="1"/>
    <col min="4" max="4" width="10.375" style="3" customWidth="1"/>
    <col min="5" max="6" width="13.125" style="3" customWidth="1"/>
    <col min="7" max="7" width="9" style="2"/>
    <col min="8" max="8" width="9.125" style="2"/>
    <col min="9" max="11" width="9" style="2"/>
    <col min="12" max="12" width="9.125" style="2"/>
    <col min="13" max="13" width="9" style="2"/>
    <col min="14" max="14" width="9.125" style="2"/>
    <col min="15" max="16384" width="9" style="2"/>
  </cols>
  <sheetData>
    <row r="1" spans="1:8" s="1" customFormat="1" ht="35.1" customHeight="1">
      <c r="A1" s="28" t="s">
        <v>341</v>
      </c>
      <c r="B1" s="28"/>
      <c r="C1" s="28"/>
      <c r="D1" s="28"/>
      <c r="E1" s="28"/>
      <c r="F1" s="28"/>
      <c r="G1" s="28"/>
      <c r="H1" s="28"/>
    </row>
    <row r="2" spans="1:8" ht="4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92</v>
      </c>
      <c r="H2" s="4" t="s">
        <v>8</v>
      </c>
    </row>
    <row r="3" spans="1:8" ht="27.95" customHeight="1">
      <c r="A3" s="5">
        <v>1</v>
      </c>
      <c r="B3" s="18" t="s">
        <v>342</v>
      </c>
      <c r="C3" s="21" t="s">
        <v>343</v>
      </c>
      <c r="D3" s="7" t="s">
        <v>344</v>
      </c>
      <c r="E3" s="7" t="s">
        <v>345</v>
      </c>
      <c r="F3" s="8">
        <v>69.430000000000007</v>
      </c>
      <c r="G3" s="9">
        <v>85.2</v>
      </c>
      <c r="H3" s="9">
        <v>77.314999999999998</v>
      </c>
    </row>
    <row r="4" spans="1:8" ht="27.95" customHeight="1">
      <c r="A4" s="5">
        <v>2</v>
      </c>
      <c r="B4" s="20"/>
      <c r="C4" s="22"/>
      <c r="D4" s="7"/>
      <c r="E4" s="7" t="s">
        <v>346</v>
      </c>
      <c r="F4" s="8">
        <v>70.55</v>
      </c>
      <c r="G4" s="9">
        <v>83.8</v>
      </c>
      <c r="H4" s="9">
        <v>77.174999999999997</v>
      </c>
    </row>
    <row r="5" spans="1:8" ht="27.95" customHeight="1">
      <c r="A5" s="5">
        <v>3</v>
      </c>
      <c r="B5" s="20"/>
      <c r="C5" s="21" t="s">
        <v>347</v>
      </c>
      <c r="D5" s="7" t="s">
        <v>348</v>
      </c>
      <c r="E5" s="7" t="s">
        <v>349</v>
      </c>
      <c r="F5" s="8">
        <v>68.680000000000007</v>
      </c>
      <c r="G5" s="9">
        <v>80</v>
      </c>
      <c r="H5" s="9">
        <v>74.34</v>
      </c>
    </row>
    <row r="6" spans="1:8" ht="27.95" customHeight="1">
      <c r="A6" s="5">
        <v>4</v>
      </c>
      <c r="B6" s="19"/>
      <c r="C6" s="22"/>
      <c r="D6" s="7"/>
      <c r="E6" s="7" t="s">
        <v>350</v>
      </c>
      <c r="F6" s="8">
        <v>67.44</v>
      </c>
      <c r="G6" s="9">
        <v>80.599999999999994</v>
      </c>
      <c r="H6" s="9">
        <v>74.02</v>
      </c>
    </row>
  </sheetData>
  <mergeCells count="4">
    <mergeCell ref="A1:H1"/>
    <mergeCell ref="B3:B6"/>
    <mergeCell ref="C3:C4"/>
    <mergeCell ref="C5:C6"/>
  </mergeCells>
  <phoneticPr fontId="1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1组</vt:lpstr>
      <vt:lpstr>2组</vt:lpstr>
      <vt:lpstr>3组</vt:lpstr>
      <vt:lpstr>4组</vt:lpstr>
      <vt:lpstr>融媒体中心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2020-01-14T01:23:00Z</cp:lastPrinted>
  <dcterms:created xsi:type="dcterms:W3CDTF">2006-09-16T00:00:00Z</dcterms:created>
  <dcterms:modified xsi:type="dcterms:W3CDTF">2020-11-01T11:09:58Z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