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信息发布\通知公告\"/>
    </mc:Choice>
  </mc:AlternateContent>
  <xr:revisionPtr revIDLastSave="0" documentId="8_{5E04D646-C164-40B2-8F62-71C80FC230C6}" xr6:coauthVersionLast="45" xr6:coauthVersionMax="45" xr10:uidLastSave="{00000000-0000-0000-0000-000000000000}"/>
  <bookViews>
    <workbookView xWindow="-120" yWindow="-120" windowWidth="29040" windowHeight="15840" xr2:uid="{8D53CD12-A541-4850-B87C-B81DA8C8547A}"/>
  </bookViews>
  <sheets>
    <sheet name="Sheet1" sheetId="1" r:id="rId1"/>
  </sheets>
  <definedNames>
    <definedName name="_xlnm._FilterDatabase" localSheetId="0" hidden="1">Sheet1!$F$1:$F$222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2" i="1" l="1"/>
  <c r="M222" i="1"/>
  <c r="L222" i="1"/>
  <c r="J222" i="1"/>
  <c r="I222" i="1"/>
  <c r="H222" i="1"/>
  <c r="G221" i="1"/>
  <c r="E221" i="1"/>
  <c r="E220" i="1"/>
  <c r="E219" i="1"/>
  <c r="E218" i="1"/>
  <c r="G217" i="1"/>
  <c r="E217" i="1"/>
  <c r="E216" i="1"/>
  <c r="E215" i="1"/>
  <c r="E214" i="1"/>
  <c r="G213" i="1"/>
  <c r="E213" i="1"/>
  <c r="E212" i="1"/>
  <c r="G211" i="1"/>
  <c r="E211" i="1"/>
  <c r="E210" i="1"/>
  <c r="G209" i="1"/>
  <c r="E209" i="1"/>
  <c r="E208" i="1"/>
  <c r="E207" i="1"/>
  <c r="E206" i="1"/>
  <c r="G205" i="1"/>
  <c r="E205" i="1"/>
  <c r="G204" i="1"/>
  <c r="G203" i="1"/>
  <c r="E203" i="1"/>
  <c r="G202" i="1"/>
  <c r="E202" i="1"/>
  <c r="E201" i="1"/>
  <c r="G200" i="1"/>
  <c r="E200" i="1"/>
  <c r="G199" i="1"/>
  <c r="E199" i="1"/>
  <c r="E198" i="1"/>
  <c r="G197" i="1"/>
  <c r="E197" i="1"/>
  <c r="E196" i="1"/>
  <c r="G195" i="1"/>
  <c r="E195" i="1"/>
  <c r="G194" i="1"/>
  <c r="E194" i="1"/>
  <c r="E193" i="1"/>
  <c r="E192" i="1"/>
  <c r="E191" i="1"/>
  <c r="G190" i="1"/>
  <c r="E190" i="1"/>
  <c r="E189" i="1"/>
  <c r="G188" i="1"/>
  <c r="E188" i="1"/>
  <c r="G187" i="1"/>
  <c r="E187" i="1"/>
  <c r="E186" i="1"/>
  <c r="G185" i="1"/>
  <c r="E185" i="1"/>
  <c r="E184" i="1"/>
  <c r="G183" i="1"/>
  <c r="E183" i="1"/>
  <c r="E182" i="1"/>
  <c r="G181" i="1"/>
  <c r="E181" i="1"/>
  <c r="E180" i="1"/>
  <c r="G179" i="1"/>
  <c r="E179" i="1"/>
  <c r="E178" i="1"/>
  <c r="G177" i="1"/>
  <c r="E177" i="1"/>
  <c r="E176" i="1"/>
  <c r="G175" i="1"/>
  <c r="E175" i="1"/>
  <c r="E174" i="1"/>
  <c r="G173" i="1"/>
  <c r="E173" i="1"/>
  <c r="E172" i="1"/>
  <c r="G171" i="1"/>
  <c r="E171" i="1"/>
  <c r="G170" i="1"/>
  <c r="E170" i="1"/>
  <c r="E169" i="1"/>
  <c r="G168" i="1"/>
  <c r="E168" i="1"/>
  <c r="E167" i="1"/>
  <c r="G166" i="1"/>
  <c r="E166" i="1"/>
  <c r="E165" i="1"/>
  <c r="G164" i="1"/>
  <c r="E164" i="1"/>
  <c r="G163" i="1"/>
  <c r="E163" i="1"/>
  <c r="E162" i="1"/>
  <c r="G161" i="1"/>
  <c r="E161" i="1"/>
  <c r="E160" i="1"/>
  <c r="G159" i="1"/>
  <c r="E159" i="1"/>
  <c r="E158" i="1"/>
  <c r="G157" i="1"/>
  <c r="E157" i="1"/>
  <c r="G156" i="1"/>
  <c r="E156" i="1"/>
  <c r="G155" i="1"/>
  <c r="E155" i="1"/>
  <c r="E154" i="1"/>
  <c r="G153" i="1"/>
  <c r="E153" i="1"/>
  <c r="E152" i="1"/>
  <c r="G151" i="1"/>
  <c r="E151" i="1"/>
  <c r="E150" i="1"/>
  <c r="G149" i="1"/>
  <c r="E149" i="1"/>
  <c r="G148" i="1"/>
  <c r="E148" i="1"/>
  <c r="E147" i="1"/>
  <c r="G146" i="1"/>
  <c r="E146" i="1"/>
  <c r="G145" i="1"/>
  <c r="E145" i="1"/>
  <c r="E144" i="1"/>
  <c r="G143" i="1"/>
  <c r="E143" i="1"/>
  <c r="E142" i="1"/>
  <c r="G141" i="1"/>
  <c r="E141" i="1"/>
  <c r="E140" i="1"/>
  <c r="G139" i="1"/>
  <c r="E139" i="1"/>
  <c r="E138" i="1"/>
  <c r="E137" i="1"/>
  <c r="G136" i="1"/>
  <c r="E136" i="1"/>
  <c r="G135" i="1"/>
  <c r="E135" i="1"/>
  <c r="G134" i="1"/>
  <c r="E134" i="1"/>
  <c r="E133" i="1"/>
  <c r="G132" i="1"/>
  <c r="E132" i="1"/>
  <c r="G131" i="1"/>
  <c r="E131" i="1"/>
  <c r="E130" i="1"/>
  <c r="G129" i="1"/>
  <c r="E129" i="1"/>
  <c r="E128" i="1"/>
  <c r="G127" i="1"/>
  <c r="E127" i="1"/>
  <c r="E126" i="1"/>
  <c r="G125" i="1"/>
  <c r="E125" i="1"/>
  <c r="G124" i="1"/>
  <c r="E124" i="1"/>
  <c r="E123" i="1"/>
  <c r="G122" i="1"/>
  <c r="E122" i="1"/>
  <c r="E121" i="1"/>
  <c r="G120" i="1"/>
  <c r="E120" i="1"/>
  <c r="G119" i="1"/>
  <c r="E119" i="1"/>
  <c r="E118" i="1"/>
  <c r="E117" i="1"/>
  <c r="G116" i="1"/>
  <c r="E116" i="1"/>
  <c r="G115" i="1"/>
  <c r="E115" i="1"/>
  <c r="G114" i="1"/>
  <c r="E114" i="1"/>
  <c r="E113" i="1"/>
  <c r="G112" i="1"/>
  <c r="E112" i="1"/>
  <c r="E111" i="1"/>
  <c r="G110" i="1"/>
  <c r="E110" i="1"/>
  <c r="E109" i="1"/>
  <c r="G108" i="1"/>
  <c r="E108" i="1"/>
  <c r="E107" i="1"/>
  <c r="G106" i="1"/>
  <c r="E106" i="1"/>
  <c r="E105" i="1"/>
  <c r="G104" i="1"/>
  <c r="E104" i="1"/>
  <c r="E103" i="1"/>
  <c r="G102" i="1"/>
  <c r="E102" i="1"/>
  <c r="G101" i="1"/>
  <c r="E101" i="1"/>
  <c r="G100" i="1"/>
  <c r="E100" i="1"/>
  <c r="G99" i="1"/>
  <c r="E99" i="1"/>
  <c r="E98" i="1"/>
  <c r="G97" i="1"/>
  <c r="E97" i="1"/>
  <c r="G96" i="1"/>
  <c r="E96" i="1"/>
  <c r="E95" i="1"/>
  <c r="G94" i="1"/>
  <c r="E94" i="1"/>
  <c r="G93" i="1"/>
  <c r="E93" i="1"/>
  <c r="E92" i="1"/>
  <c r="G91" i="1"/>
  <c r="E91" i="1"/>
  <c r="G90" i="1"/>
  <c r="E90" i="1"/>
  <c r="G89" i="1"/>
  <c r="E89" i="1"/>
  <c r="E88" i="1"/>
  <c r="G87" i="1"/>
  <c r="E87" i="1"/>
  <c r="G86" i="1"/>
  <c r="E86" i="1"/>
  <c r="E85" i="1"/>
  <c r="E84" i="1"/>
  <c r="G83" i="1"/>
  <c r="E83" i="1"/>
  <c r="E82" i="1"/>
  <c r="G81" i="1"/>
  <c r="E81" i="1"/>
  <c r="G80" i="1"/>
  <c r="E80" i="1"/>
  <c r="G79" i="1"/>
  <c r="E79" i="1"/>
  <c r="E78" i="1"/>
  <c r="G77" i="1"/>
  <c r="E77" i="1"/>
  <c r="E76" i="1"/>
  <c r="G75" i="1"/>
  <c r="E75" i="1"/>
  <c r="G74" i="1"/>
  <c r="E74" i="1"/>
  <c r="G73" i="1"/>
  <c r="E73" i="1"/>
  <c r="E72" i="1"/>
  <c r="G71" i="1"/>
  <c r="E71" i="1"/>
  <c r="G70" i="1"/>
  <c r="E70" i="1"/>
  <c r="E69" i="1"/>
  <c r="G68" i="1"/>
  <c r="E68" i="1"/>
  <c r="G67" i="1"/>
  <c r="E67" i="1"/>
  <c r="G66" i="1"/>
  <c r="E66" i="1"/>
  <c r="G65" i="1"/>
  <c r="E65" i="1"/>
  <c r="E64" i="1"/>
  <c r="E63" i="1"/>
  <c r="G62" i="1"/>
  <c r="E62" i="1"/>
  <c r="G61" i="1"/>
  <c r="E61" i="1"/>
  <c r="G60" i="1"/>
  <c r="E60" i="1"/>
  <c r="E59" i="1"/>
  <c r="G58" i="1"/>
  <c r="E58" i="1"/>
  <c r="E57" i="1"/>
  <c r="G56" i="1"/>
  <c r="E56" i="1"/>
  <c r="E55" i="1"/>
  <c r="G54" i="1"/>
  <c r="E54" i="1"/>
  <c r="E53" i="1"/>
  <c r="G52" i="1"/>
  <c r="E52" i="1"/>
  <c r="G51" i="1"/>
  <c r="E51" i="1"/>
  <c r="E50" i="1"/>
  <c r="G49" i="1"/>
  <c r="E49" i="1"/>
  <c r="E48" i="1"/>
  <c r="E47" i="1"/>
  <c r="G46" i="1"/>
  <c r="E46" i="1"/>
  <c r="G45" i="1"/>
  <c r="E45" i="1"/>
  <c r="E44" i="1"/>
  <c r="G43" i="1"/>
  <c r="E43" i="1"/>
  <c r="G42" i="1"/>
  <c r="E42" i="1"/>
  <c r="E40" i="1"/>
  <c r="E39" i="1"/>
  <c r="G38" i="1"/>
  <c r="E38" i="1"/>
  <c r="E37" i="1"/>
  <c r="G36" i="1"/>
  <c r="E36" i="1"/>
  <c r="E35" i="1"/>
  <c r="G34" i="1"/>
  <c r="E34" i="1"/>
  <c r="E33" i="1"/>
  <c r="G32" i="1"/>
  <c r="E32" i="1"/>
  <c r="G31" i="1"/>
  <c r="E31" i="1"/>
  <c r="G30" i="1"/>
  <c r="E30" i="1"/>
  <c r="E29" i="1"/>
  <c r="G28" i="1"/>
  <c r="E28" i="1"/>
  <c r="E27" i="1"/>
  <c r="G26" i="1"/>
  <c r="E26" i="1"/>
  <c r="E25" i="1"/>
  <c r="G24" i="1"/>
  <c r="E24" i="1"/>
  <c r="E23" i="1"/>
  <c r="G22" i="1"/>
  <c r="E22" i="1"/>
  <c r="E21" i="1"/>
  <c r="E20" i="1"/>
  <c r="G19" i="1"/>
  <c r="E19" i="1"/>
  <c r="G18" i="1"/>
  <c r="E18" i="1"/>
  <c r="G16" i="1"/>
  <c r="E16" i="1"/>
  <c r="E15" i="1"/>
  <c r="G14" i="1"/>
  <c r="E14" i="1"/>
  <c r="E13" i="1"/>
  <c r="G12" i="1"/>
  <c r="E12" i="1"/>
  <c r="G11" i="1"/>
  <c r="E11" i="1"/>
  <c r="E10" i="1"/>
  <c r="G9" i="1"/>
  <c r="E9" i="1"/>
  <c r="E8" i="1"/>
  <c r="G7" i="1"/>
  <c r="E7" i="1"/>
  <c r="G222" i="1" l="1"/>
</calcChain>
</file>

<file path=xl/sharedStrings.xml><?xml version="1.0" encoding="utf-8"?>
<sst xmlns="http://schemas.openxmlformats.org/spreadsheetml/2006/main" count="942" uniqueCount="580">
  <si>
    <t>附件5</t>
  </si>
  <si>
    <t>无证专业捕捞渔民名单</t>
    <phoneticPr fontId="5" type="noConversion"/>
  </si>
  <si>
    <t>渔民户数序号</t>
  </si>
  <si>
    <t>社保补助对象姓名</t>
  </si>
  <si>
    <t>渔民人数序号</t>
  </si>
  <si>
    <t>身份证号码</t>
  </si>
  <si>
    <t>年龄(岁)</t>
  </si>
  <si>
    <t>联系电话</t>
  </si>
  <si>
    <t>家庭人口情况</t>
  </si>
  <si>
    <t>退捕渔船分类处置情况</t>
  </si>
  <si>
    <t>所属乡镇/街道</t>
  </si>
  <si>
    <t>详细户籍地址</t>
  </si>
  <si>
    <t>家庭总人口数</t>
  </si>
  <si>
    <t>社保补助对象</t>
  </si>
  <si>
    <t>非社保补助对象</t>
  </si>
  <si>
    <t>16岁至60岁</t>
  </si>
  <si>
    <t>60岁以上</t>
  </si>
  <si>
    <t>16岁以下</t>
  </si>
  <si>
    <t>16周岁(含)以上在校学生</t>
  </si>
  <si>
    <t>其他不属于参保范围</t>
  </si>
  <si>
    <t>家庭总船数</t>
  </si>
  <si>
    <t>已拆解</t>
  </si>
  <si>
    <t>其他
处置</t>
  </si>
  <si>
    <t>待处置</t>
  </si>
  <si>
    <t>邹则进</t>
  </si>
  <si>
    <t>桃花江镇</t>
  </si>
  <si>
    <t>半稼洲社区</t>
  </si>
  <si>
    <t>贺秋英</t>
  </si>
  <si>
    <t>罗风</t>
  </si>
  <si>
    <t>吴容</t>
  </si>
  <si>
    <t>邹乐勋</t>
  </si>
  <si>
    <t>邹青</t>
  </si>
  <si>
    <t>陈世姣</t>
  </si>
  <si>
    <t>邹跃进</t>
  </si>
  <si>
    <t>刘端群</t>
  </si>
  <si>
    <t>邹仕新</t>
  </si>
  <si>
    <t>邹灿</t>
  </si>
  <si>
    <t>邹浩</t>
  </si>
  <si>
    <t>邹建云</t>
  </si>
  <si>
    <t>李立军</t>
  </si>
  <si>
    <t>邹正青</t>
  </si>
  <si>
    <t>邹磊</t>
  </si>
  <si>
    <t>肖旦</t>
  </si>
  <si>
    <t>邹创</t>
  </si>
  <si>
    <t>李争红</t>
  </si>
  <si>
    <t>邹帅</t>
  </si>
  <si>
    <t>熊惠芳</t>
  </si>
  <si>
    <t>邹鹏翔</t>
  </si>
  <si>
    <t>黄心愿</t>
  </si>
  <si>
    <t>钟敬忠</t>
  </si>
  <si>
    <t>邹一舟</t>
  </si>
  <si>
    <t>邹舒桃</t>
  </si>
  <si>
    <t>邹慧芳</t>
  </si>
  <si>
    <t>罗赞</t>
  </si>
  <si>
    <t>龚小江</t>
  </si>
  <si>
    <t>邹介春</t>
  </si>
  <si>
    <t>雷金云</t>
  </si>
  <si>
    <t>邹贤忠</t>
  </si>
  <si>
    <t>彭利平</t>
  </si>
  <si>
    <t>邹梅</t>
  </si>
  <si>
    <t>贺良玉</t>
  </si>
  <si>
    <t>邹亚为</t>
  </si>
  <si>
    <t>邹亮军</t>
  </si>
  <si>
    <t>何茜</t>
  </si>
  <si>
    <t>邹金元</t>
  </si>
  <si>
    <t>邹建军</t>
  </si>
  <si>
    <t>姜葵香</t>
  </si>
  <si>
    <t>邹少凤</t>
  </si>
  <si>
    <t>邹冬梅</t>
  </si>
  <si>
    <t>卜帆</t>
  </si>
  <si>
    <t>方新桥</t>
  </si>
  <si>
    <t>邹贤坤</t>
  </si>
  <si>
    <t>王凤姣</t>
  </si>
  <si>
    <t>邹雨才</t>
  </si>
  <si>
    <t>李志英</t>
  </si>
  <si>
    <t>邹春梅</t>
  </si>
  <si>
    <t>彭宇</t>
  </si>
  <si>
    <t>方桂华</t>
  </si>
  <si>
    <t>彭连利</t>
  </si>
  <si>
    <t>邹群</t>
  </si>
  <si>
    <t>邹叶</t>
  </si>
  <si>
    <t>罗新明</t>
  </si>
  <si>
    <t>蔡秋芳</t>
  </si>
  <si>
    <t>刘凯</t>
  </si>
  <si>
    <t>邹亚辉</t>
  </si>
  <si>
    <t>方梅</t>
  </si>
  <si>
    <t>邹英姿</t>
  </si>
  <si>
    <t>方应兵</t>
  </si>
  <si>
    <t>郭冬娥</t>
  </si>
  <si>
    <t>邹艳</t>
  </si>
  <si>
    <t>邹艾钦</t>
  </si>
  <si>
    <t>丁永贞</t>
  </si>
  <si>
    <t>邹晓芳</t>
  </si>
  <si>
    <t>邹军</t>
  </si>
  <si>
    <t>邹贤学</t>
  </si>
  <si>
    <t>吴芝英</t>
  </si>
  <si>
    <t>邹银凤</t>
  </si>
  <si>
    <t>邹培</t>
  </si>
  <si>
    <t>邹茜</t>
  </si>
  <si>
    <t>罗艳飞</t>
  </si>
  <si>
    <t>刘乐</t>
  </si>
  <si>
    <t>孙芳</t>
  </si>
  <si>
    <t>邹乐根</t>
  </si>
  <si>
    <t>张爱林</t>
  </si>
  <si>
    <t>邹艾珍</t>
  </si>
  <si>
    <t>修山镇</t>
  </si>
  <si>
    <t>邹家湾社区</t>
  </si>
  <si>
    <t>刘建安</t>
  </si>
  <si>
    <t>邹雪辉</t>
  </si>
  <si>
    <t>刘  琼</t>
  </si>
  <si>
    <t>邹  霞</t>
  </si>
  <si>
    <t>邹创基</t>
  </si>
  <si>
    <t>邹立娥</t>
  </si>
  <si>
    <t>刘望书</t>
  </si>
  <si>
    <t>刘孟元</t>
  </si>
  <si>
    <t>邹建辉</t>
  </si>
  <si>
    <t>钟果红</t>
  </si>
  <si>
    <t>邹立群</t>
  </si>
  <si>
    <t>邹卫群</t>
  </si>
  <si>
    <t>张清平</t>
  </si>
  <si>
    <t>邹爱珍</t>
  </si>
  <si>
    <t>邹艾满</t>
  </si>
  <si>
    <t>胡翠英</t>
  </si>
  <si>
    <t>邹凤周</t>
  </si>
  <si>
    <t>王俊英</t>
  </si>
  <si>
    <t>邹淑珍</t>
  </si>
  <si>
    <t>熊敏志</t>
  </si>
  <si>
    <t>符松青</t>
  </si>
  <si>
    <t>刘建国</t>
  </si>
  <si>
    <t>李金花</t>
  </si>
  <si>
    <t>邹立兵</t>
  </si>
  <si>
    <t>丁红叶</t>
  </si>
  <si>
    <t>殷建红</t>
  </si>
  <si>
    <t>吴  慧</t>
  </si>
  <si>
    <t>邹仕国</t>
  </si>
  <si>
    <t>邹  亮</t>
  </si>
  <si>
    <t>陈  波</t>
  </si>
  <si>
    <t>邹  斌</t>
  </si>
  <si>
    <t>邹重云</t>
  </si>
  <si>
    <t>孙建辉</t>
  </si>
  <si>
    <t>钟远红</t>
  </si>
  <si>
    <t>杨剑锋</t>
  </si>
  <si>
    <t>邹维明</t>
  </si>
  <si>
    <t>彭谷英</t>
  </si>
  <si>
    <t>邹小红</t>
  </si>
  <si>
    <t>邹庆安</t>
  </si>
  <si>
    <t>邹署元</t>
  </si>
  <si>
    <t>龚庆华</t>
  </si>
  <si>
    <t>邹红霞</t>
  </si>
  <si>
    <t>邹爱民</t>
  </si>
  <si>
    <t>罗  婵</t>
  </si>
  <si>
    <t>邹小平</t>
  </si>
  <si>
    <t>邹珊媛</t>
  </si>
  <si>
    <t>符惠娟</t>
  </si>
  <si>
    <t>孙建红</t>
  </si>
  <si>
    <t>邹放明</t>
  </si>
  <si>
    <t>胡苏华</t>
  </si>
  <si>
    <t>詹素珍</t>
  </si>
  <si>
    <t>邹再平</t>
  </si>
  <si>
    <t>邹  晟</t>
  </si>
  <si>
    <t>吴  中</t>
  </si>
  <si>
    <t>邹志斌</t>
  </si>
  <si>
    <t>刘淑云</t>
  </si>
  <si>
    <t>邹桃云</t>
  </si>
  <si>
    <t>吴莉莎</t>
  </si>
  <si>
    <t>邹胜平</t>
  </si>
  <si>
    <t>邹合山</t>
  </si>
  <si>
    <t>胡益姣</t>
  </si>
  <si>
    <t>邹伟莲</t>
  </si>
  <si>
    <t>邹赛莲</t>
  </si>
  <si>
    <t>颜  骏</t>
  </si>
  <si>
    <t>贺赛英</t>
  </si>
  <si>
    <t>邹  聪</t>
  </si>
  <si>
    <t>李  科</t>
  </si>
  <si>
    <t>向灵芝</t>
  </si>
  <si>
    <t>邹喜阳</t>
  </si>
  <si>
    <t>邹立明</t>
  </si>
  <si>
    <t>邹赛兰</t>
  </si>
  <si>
    <t>王  雁</t>
  </si>
  <si>
    <t>邹美丽</t>
  </si>
  <si>
    <t>刘洪亮</t>
  </si>
  <si>
    <t>邹  勇</t>
  </si>
  <si>
    <t>殷  颖</t>
  </si>
  <si>
    <t>邹若生</t>
  </si>
  <si>
    <t>邹赛辉</t>
  </si>
  <si>
    <t>邹光明</t>
  </si>
  <si>
    <t>邹见明</t>
  </si>
  <si>
    <t>周  慧</t>
  </si>
  <si>
    <t>邹抗明</t>
  </si>
  <si>
    <t>邹阳菊</t>
  </si>
  <si>
    <t>文雅丽</t>
  </si>
  <si>
    <t>张  玲</t>
  </si>
  <si>
    <t>邹旭娉</t>
  </si>
  <si>
    <t>张建新</t>
  </si>
  <si>
    <t>李  培</t>
  </si>
  <si>
    <t>邹保山</t>
  </si>
  <si>
    <t>殷娥英</t>
  </si>
  <si>
    <t>邹玉坤</t>
  </si>
  <si>
    <t>符爱冬</t>
  </si>
  <si>
    <t>刘爱如</t>
  </si>
  <si>
    <t>邹宇琼</t>
  </si>
  <si>
    <t>李仁香</t>
  </si>
  <si>
    <t>邹姣云</t>
  </si>
  <si>
    <t>张爱保</t>
  </si>
  <si>
    <t>彭  汇</t>
  </si>
  <si>
    <t>龚  俊</t>
  </si>
  <si>
    <t>邹志明</t>
  </si>
  <si>
    <t>吴  璇</t>
  </si>
  <si>
    <t>颜令姣</t>
  </si>
  <si>
    <t>李  啸</t>
  </si>
  <si>
    <t>邹若安</t>
  </si>
  <si>
    <t>邹雪梅</t>
  </si>
  <si>
    <t>邹端花</t>
  </si>
  <si>
    <t>吴德安</t>
  </si>
  <si>
    <t>胡翠兰</t>
  </si>
  <si>
    <t>胡美纯</t>
  </si>
  <si>
    <t>邹艳霞</t>
  </si>
  <si>
    <t>邹江沅</t>
  </si>
  <si>
    <t>刘  嫔</t>
  </si>
  <si>
    <t>邹  娈</t>
  </si>
  <si>
    <t>符业科</t>
  </si>
  <si>
    <t>邹亚星</t>
  </si>
  <si>
    <t>邹介中</t>
  </si>
  <si>
    <t>三堂街镇</t>
  </si>
  <si>
    <t>三堂街社区</t>
  </si>
  <si>
    <t>胡赛梅</t>
  </si>
  <si>
    <t>邹东伟</t>
  </si>
  <si>
    <t>胡运中</t>
  </si>
  <si>
    <t>胡炜</t>
  </si>
  <si>
    <t>周群辉</t>
  </si>
  <si>
    <t>胡风华</t>
  </si>
  <si>
    <t>杨贤君</t>
  </si>
  <si>
    <t>邹放才</t>
  </si>
  <si>
    <t>胡玉珍</t>
  </si>
  <si>
    <t>胡远英</t>
  </si>
  <si>
    <t>邹敏</t>
  </si>
  <si>
    <t>邹三华</t>
  </si>
  <si>
    <t>王彩虹</t>
  </si>
  <si>
    <t>邹余粮</t>
  </si>
  <si>
    <t>胡建珍</t>
  </si>
  <si>
    <t>邹雁</t>
  </si>
  <si>
    <t>138户</t>
  </si>
  <si>
    <t>43232519530914****</t>
  </si>
  <si>
    <t>43232519560801****</t>
  </si>
  <si>
    <t>43092219861201****</t>
  </si>
  <si>
    <t>43092219881017****</t>
  </si>
  <si>
    <t>43232519670508****</t>
  </si>
  <si>
    <t>43092219890503****</t>
  </si>
  <si>
    <t>43092219901029****</t>
  </si>
  <si>
    <t>43232519571222****</t>
  </si>
  <si>
    <t>43232519570513****</t>
  </si>
  <si>
    <t>43232519510907****</t>
  </si>
  <si>
    <t>43232519741212****</t>
  </si>
  <si>
    <t>43092219940409****</t>
  </si>
  <si>
    <t>43232519551006****</t>
  </si>
  <si>
    <t>43232519570520****</t>
  </si>
  <si>
    <t>43092219820505****</t>
  </si>
  <si>
    <t>43092219860910****</t>
  </si>
  <si>
    <t>43092219860715****</t>
  </si>
  <si>
    <t>43092219850519****</t>
  </si>
  <si>
    <t>43092219860310****</t>
  </si>
  <si>
    <t>43092219880607****</t>
  </si>
  <si>
    <t>43092219950826****</t>
  </si>
  <si>
    <t>43092219910215****</t>
  </si>
  <si>
    <t>43092219911205****</t>
  </si>
  <si>
    <t>43232519660128****</t>
  </si>
  <si>
    <t>43090219861105****</t>
  </si>
  <si>
    <t>43092219821118****</t>
  </si>
  <si>
    <t>43092219820710****</t>
  </si>
  <si>
    <t>43092219870309****</t>
  </si>
  <si>
    <t>43092219871003****</t>
  </si>
  <si>
    <t>43232519550306****</t>
  </si>
  <si>
    <t>43232519570503****</t>
  </si>
  <si>
    <t>43232519551010****</t>
  </si>
  <si>
    <t>43232519541013****</t>
  </si>
  <si>
    <t>43092219810103****</t>
  </si>
  <si>
    <t>43232519520918****</t>
  </si>
  <si>
    <t>43092219901111****</t>
  </si>
  <si>
    <t>43232519720315****</t>
  </si>
  <si>
    <t>43092219970409****</t>
  </si>
  <si>
    <t>43232519720717****</t>
  </si>
  <si>
    <t>43232519510627****</t>
  </si>
  <si>
    <t>43232519501225****</t>
  </si>
  <si>
    <t>43092219841202****</t>
  </si>
  <si>
    <t>43232519711213****</t>
  </si>
  <si>
    <t>43092219960119****</t>
  </si>
  <si>
    <t>43232519700315****</t>
  </si>
  <si>
    <t>43232519441202****</t>
  </si>
  <si>
    <t>43232519480512****</t>
  </si>
  <si>
    <t>43232519430910****</t>
  </si>
  <si>
    <t>43232519441124****</t>
  </si>
  <si>
    <t>43092219740122****</t>
  </si>
  <si>
    <t>43092219940423****</t>
  </si>
  <si>
    <t>43232519720817****</t>
  </si>
  <si>
    <t>43092219960901****</t>
  </si>
  <si>
    <t>43232519741224****</t>
  </si>
  <si>
    <t>43232519771105****</t>
  </si>
  <si>
    <t>43232519740120****</t>
  </si>
  <si>
    <t>43232519640820****</t>
  </si>
  <si>
    <t>43092219900301****</t>
  </si>
  <si>
    <t>43232519730715****</t>
  </si>
  <si>
    <t>43232519780704****</t>
  </si>
  <si>
    <t>43092219920101****</t>
  </si>
  <si>
    <t>43232519530121****</t>
  </si>
  <si>
    <t>43232519540204****</t>
  </si>
  <si>
    <t>43232519790306****</t>
  </si>
  <si>
    <t>43232519551111****</t>
  </si>
  <si>
    <t>43092219850816****</t>
  </si>
  <si>
    <t>43232519790704****</t>
  </si>
  <si>
    <t>43232519480118****</t>
  </si>
  <si>
    <t>43232519501025****</t>
  </si>
  <si>
    <t>43232519711130****</t>
  </si>
  <si>
    <t>43092219870222****</t>
  </si>
  <si>
    <t>43092219920505****</t>
  </si>
  <si>
    <t>43232519651028****</t>
  </si>
  <si>
    <t>43092219841013****</t>
  </si>
  <si>
    <t>43082219870927****</t>
  </si>
  <si>
    <t>43232519510904****</t>
  </si>
  <si>
    <t>43232519530723****</t>
  </si>
  <si>
    <t>43232519731011****</t>
  </si>
  <si>
    <t>43092219841109****</t>
  </si>
  <si>
    <t>43232519641124****</t>
  </si>
  <si>
    <t>43092219880718****</t>
  </si>
  <si>
    <t>43092219840718****</t>
  </si>
  <si>
    <t>43232519570309****</t>
  </si>
  <si>
    <t>43232519580426****</t>
  </si>
  <si>
    <t>43092219810710****</t>
  </si>
  <si>
    <t>43232519530503****</t>
  </si>
  <si>
    <t>43232519561110****</t>
  </si>
  <si>
    <t>43092219810130****</t>
  </si>
  <si>
    <t>43232519761027****</t>
  </si>
  <si>
    <t>43232519721029****</t>
  </si>
  <si>
    <t>43232519701220****</t>
  </si>
  <si>
    <t>43232519631113****</t>
  </si>
  <si>
    <t>43232519670510****</t>
  </si>
  <si>
    <t>43032519651024****</t>
  </si>
  <si>
    <t>43232519550114****</t>
  </si>
  <si>
    <t>43232519570418****</t>
  </si>
  <si>
    <t>43232519511010****</t>
  </si>
  <si>
    <t>43092219730102****</t>
  </si>
  <si>
    <t>43232519680411****</t>
  </si>
  <si>
    <t>43092219921124****</t>
  </si>
  <si>
    <t>43092219860724****</t>
  </si>
  <si>
    <t>43092219870703****</t>
  </si>
  <si>
    <t>43092219911120****</t>
  </si>
  <si>
    <t>43092219940517****</t>
  </si>
  <si>
    <t>43232519741124****</t>
  </si>
  <si>
    <t>43092219961205****</t>
  </si>
  <si>
    <t>43092219830210****</t>
  </si>
  <si>
    <t>43092219850529****</t>
  </si>
  <si>
    <t>43100319790301****</t>
  </si>
  <si>
    <t>43092219911219****</t>
  </si>
  <si>
    <t>43232519530821****</t>
  </si>
  <si>
    <t>43092219860101****</t>
  </si>
  <si>
    <t>43232519790108****</t>
  </si>
  <si>
    <t>43092219821220****</t>
  </si>
  <si>
    <t>43232519570827****</t>
  </si>
  <si>
    <t>43232519560609****</t>
  </si>
  <si>
    <t>43092219821025****</t>
  </si>
  <si>
    <t>43232519391129****</t>
  </si>
  <si>
    <t>43232519740803****</t>
  </si>
  <si>
    <t>43232519531009****</t>
  </si>
  <si>
    <t>43232519760104****</t>
  </si>
  <si>
    <t>43232519720706****</t>
  </si>
  <si>
    <t>43092219970502****</t>
  </si>
  <si>
    <t>43092219800310****</t>
  </si>
  <si>
    <t>43092219880129****</t>
  </si>
  <si>
    <t>43092219891025****</t>
  </si>
  <si>
    <t>43092219810423****</t>
  </si>
  <si>
    <t>43092219590110****</t>
  </si>
  <si>
    <t>43232519390711****</t>
  </si>
  <si>
    <t>43232519640512****</t>
  </si>
  <si>
    <t>43092219900815****</t>
  </si>
  <si>
    <t>43092219890805****</t>
  </si>
  <si>
    <t>43092219860828****</t>
  </si>
  <si>
    <t>43232519491210****</t>
  </si>
  <si>
    <t>43232519540929****</t>
  </si>
  <si>
    <t>43232519660324****</t>
  </si>
  <si>
    <t>43092219890627****</t>
  </si>
  <si>
    <t>43092219880613****</t>
  </si>
  <si>
    <t>43232519440507****</t>
  </si>
  <si>
    <t>43232519471121****</t>
  </si>
  <si>
    <t>43232519750925****</t>
  </si>
  <si>
    <t>43232519730905****</t>
  </si>
  <si>
    <t>43092219960316****</t>
  </si>
  <si>
    <t>43232519690329****</t>
  </si>
  <si>
    <t>43092219881219****</t>
  </si>
  <si>
    <t>43092219861115****</t>
  </si>
  <si>
    <t>43092219880325****</t>
  </si>
  <si>
    <t>43232519731010****</t>
  </si>
  <si>
    <t>43232519680202****</t>
  </si>
  <si>
    <t>43232519681119****</t>
  </si>
  <si>
    <t>43092219901106****</t>
  </si>
  <si>
    <t>43232519730305****</t>
  </si>
  <si>
    <t>43092219960524****</t>
  </si>
  <si>
    <t>43092219840917****</t>
  </si>
  <si>
    <t>43092219900503****</t>
  </si>
  <si>
    <t>43092219890321****</t>
  </si>
  <si>
    <t>43232519371123****</t>
  </si>
  <si>
    <t>43232519691122****</t>
  </si>
  <si>
    <t>43232519500730****</t>
  </si>
  <si>
    <t>43232519780520****</t>
  </si>
  <si>
    <t>43232519710527****</t>
  </si>
  <si>
    <t>43092219931114****</t>
  </si>
  <si>
    <t>43232519740601****</t>
  </si>
  <si>
    <t>43232519641016****</t>
  </si>
  <si>
    <t>43092219860621****</t>
  </si>
  <si>
    <t>43092219910528****</t>
  </si>
  <si>
    <t>43092219921205****</t>
  </si>
  <si>
    <t>43232519790823****</t>
  </si>
  <si>
    <t>43090219880507****</t>
  </si>
  <si>
    <t>43232519570909****</t>
  </si>
  <si>
    <t>43232519580605****</t>
  </si>
  <si>
    <t>43232519480203****</t>
  </si>
  <si>
    <t>43232519530923****</t>
  </si>
  <si>
    <t>43232519700904****</t>
  </si>
  <si>
    <t>43092219950628****</t>
  </si>
  <si>
    <t>43232519521007****</t>
  </si>
  <si>
    <t>43232519690405****</t>
  </si>
  <si>
    <t>43232519441102****</t>
  </si>
  <si>
    <t>43092219860805****</t>
  </si>
  <si>
    <t>43092219890615****</t>
  </si>
  <si>
    <t>43232519711009****</t>
  </si>
  <si>
    <t>43092219950922****</t>
  </si>
  <si>
    <t>43232519730920****</t>
  </si>
  <si>
    <t>43092219980828****</t>
  </si>
  <si>
    <t>43232519490525****</t>
  </si>
  <si>
    <t>43232519730622****</t>
  </si>
  <si>
    <t>43232519471220****</t>
  </si>
  <si>
    <t>43232519540518****</t>
  </si>
  <si>
    <t>43232519790812****</t>
  </si>
  <si>
    <t>43232519690924****</t>
  </si>
  <si>
    <t>43092219900827****</t>
  </si>
  <si>
    <t>43092219850824****</t>
  </si>
  <si>
    <t>43092219850726****</t>
  </si>
  <si>
    <t>61242219880907****</t>
  </si>
  <si>
    <t>43092219810928****</t>
  </si>
  <si>
    <t>43092219890309****</t>
  </si>
  <si>
    <t>43092219901015****</t>
  </si>
  <si>
    <t>43232519440614****</t>
  </si>
  <si>
    <t>43232519440701****</t>
  </si>
  <si>
    <t>43232519690730****</t>
  </si>
  <si>
    <t>43232519660701****</t>
  </si>
  <si>
    <t>43092219810119****</t>
  </si>
  <si>
    <t>43038119850913****</t>
  </si>
  <si>
    <t>43232519710220****</t>
  </si>
  <si>
    <t>43242319720321****</t>
  </si>
  <si>
    <t>43232519491008****</t>
  </si>
  <si>
    <t>43232519540216****</t>
  </si>
  <si>
    <t>43232519641021****</t>
  </si>
  <si>
    <t>43092219840726****</t>
  </si>
  <si>
    <t>43232519710504****</t>
  </si>
  <si>
    <t>43092219810819****</t>
  </si>
  <si>
    <t>43232519541112****</t>
  </si>
  <si>
    <t>43232519540412****</t>
  </si>
  <si>
    <t>43092219810202****</t>
  </si>
  <si>
    <t>173737****7</t>
  </si>
  <si>
    <t>152737****5</t>
  </si>
  <si>
    <t>187737****2</t>
  </si>
  <si>
    <t>153673****8</t>
  </si>
  <si>
    <t>177737****5</t>
  </si>
  <si>
    <t>138737****9</t>
  </si>
  <si>
    <t>150737****8</t>
  </si>
  <si>
    <t>186927****0</t>
  </si>
  <si>
    <t>159737****0</t>
  </si>
  <si>
    <t>135084****6</t>
  </si>
  <si>
    <t>173637****5</t>
  </si>
  <si>
    <t>135111****3</t>
  </si>
  <si>
    <t>180025****0</t>
  </si>
  <si>
    <t>183216****1</t>
  </si>
  <si>
    <t>151737****3</t>
  </si>
  <si>
    <t>173637****9</t>
  </si>
  <si>
    <t>187117****3</t>
  </si>
  <si>
    <t>136273****6</t>
  </si>
  <si>
    <t>0737-8****56</t>
  </si>
  <si>
    <t>137867****4</t>
  </si>
  <si>
    <t>131003****9</t>
  </si>
  <si>
    <t>134876****3</t>
  </si>
  <si>
    <t>152747****5</t>
  </si>
  <si>
    <t>0737-8****59</t>
  </si>
  <si>
    <t>177737****8</t>
  </si>
  <si>
    <t>159730****1</t>
  </si>
  <si>
    <t>183742****6</t>
  </si>
  <si>
    <t>0737-8****72</t>
  </si>
  <si>
    <t>150737****5</t>
  </si>
  <si>
    <t>137873****1</t>
  </si>
  <si>
    <t>184737****6</t>
  </si>
  <si>
    <t>181662****9</t>
  </si>
  <si>
    <t>151737****2</t>
  </si>
  <si>
    <t>150737****6</t>
  </si>
  <si>
    <t>131175****1</t>
  </si>
  <si>
    <t>189425****2</t>
  </si>
  <si>
    <t>186927****4</t>
  </si>
  <si>
    <t>139737****4</t>
  </si>
  <si>
    <t>173779****9</t>
  </si>
  <si>
    <t>151167****2</t>
  </si>
  <si>
    <t>138743****8</t>
  </si>
  <si>
    <t>139737****0</t>
  </si>
  <si>
    <t>138753****0</t>
  </si>
  <si>
    <t>185695****5</t>
  </si>
  <si>
    <t>181637****2</t>
  </si>
  <si>
    <t>159737****9</t>
  </si>
  <si>
    <t>136384****6</t>
  </si>
  <si>
    <t>184737****4</t>
  </si>
  <si>
    <t>130073****2</t>
  </si>
  <si>
    <t>151977****3</t>
  </si>
  <si>
    <t>187117****5</t>
  </si>
  <si>
    <t>183904****5</t>
  </si>
  <si>
    <t>137627****3</t>
  </si>
  <si>
    <t>151977****8</t>
  </si>
  <si>
    <t>134073****0</t>
  </si>
  <si>
    <t>135497****9</t>
  </si>
  <si>
    <t>186884****9</t>
  </si>
  <si>
    <t>183742****0</t>
  </si>
  <si>
    <t>153997****1</t>
  </si>
  <si>
    <t>139736****2</t>
  </si>
  <si>
    <t>135747****6</t>
  </si>
  <si>
    <t>132502****6</t>
  </si>
  <si>
    <t>153677****1</t>
  </si>
  <si>
    <t>135747****0</t>
  </si>
  <si>
    <t>185731****0</t>
  </si>
  <si>
    <t>135747****5</t>
  </si>
  <si>
    <t>135747****7</t>
  </si>
  <si>
    <t>139737****5</t>
  </si>
  <si>
    <t>130744****</t>
  </si>
  <si>
    <t>158749****0</t>
  </si>
  <si>
    <t>150073****8</t>
  </si>
  <si>
    <t>183975****2</t>
  </si>
  <si>
    <t>183737****5</t>
  </si>
  <si>
    <t>158984****6</t>
  </si>
  <si>
    <t>158984****5</t>
  </si>
  <si>
    <t>138753****9</t>
  </si>
  <si>
    <t>150737****0</t>
  </si>
  <si>
    <t>135084****4</t>
  </si>
  <si>
    <t>131351****8</t>
  </si>
  <si>
    <t>132721****9</t>
  </si>
  <si>
    <t>187117****8</t>
  </si>
  <si>
    <t>182305****9</t>
  </si>
  <si>
    <t>135111****2</t>
  </si>
  <si>
    <t>138741****5</t>
  </si>
  <si>
    <t>199581****7</t>
  </si>
  <si>
    <t>183904****7</t>
  </si>
  <si>
    <t>155737****0</t>
  </si>
  <si>
    <t>177737****9</t>
  </si>
  <si>
    <t>158026****3</t>
  </si>
  <si>
    <t>139737****6</t>
  </si>
  <si>
    <t>176882****2</t>
  </si>
  <si>
    <t>188737****3</t>
  </si>
  <si>
    <t>151737****7</t>
  </si>
  <si>
    <t>183742****4</t>
  </si>
  <si>
    <t>152920****7</t>
  </si>
  <si>
    <t>132721****8</t>
  </si>
  <si>
    <t>186737****9</t>
  </si>
  <si>
    <t>137073****1</t>
  </si>
  <si>
    <t>138753****6</t>
  </si>
  <si>
    <t>132173****0</t>
  </si>
  <si>
    <t>151073****1</t>
  </si>
  <si>
    <t>151167****9</t>
  </si>
  <si>
    <t>138758****1</t>
  </si>
  <si>
    <t>135747****3</t>
  </si>
  <si>
    <t>155768****7</t>
  </si>
  <si>
    <t>151167****3</t>
  </si>
  <si>
    <t>132036****8</t>
  </si>
  <si>
    <t>135747****9</t>
  </si>
  <si>
    <t>152920****0</t>
  </si>
  <si>
    <t>181737****3</t>
  </si>
  <si>
    <t>188737****8</t>
  </si>
  <si>
    <t>138737****2</t>
  </si>
  <si>
    <t>157737****8</t>
  </si>
  <si>
    <t>150749****0</t>
  </si>
  <si>
    <t>159737****3</t>
  </si>
  <si>
    <t>139736****4</t>
  </si>
  <si>
    <t>138753****5</t>
  </si>
  <si>
    <t>181737****9</t>
  </si>
  <si>
    <t>159737****2</t>
  </si>
  <si>
    <t>158737****2</t>
  </si>
  <si>
    <t>150737****4</t>
  </si>
  <si>
    <t>135497****0</t>
  </si>
  <si>
    <t>137867****5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</si>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</sst>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22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name val="Times New Roman"/>
      <family val="1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 wrapText="1"/>
    </xf>
    <xf numFmtId="0" fontId="7" fillId="2" borderId="0" xfId="1" applyFont="1" applyFill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9" fontId="2" fillId="2" borderId="2" xfId="1" quotePrefix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9" fillId="2" borderId="2" xfId="0" quotePrefix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 vertical="center"/>
    </xf>
    <xf numFmtId="0" fontId="7" fillId="2" borderId="4" xfId="1" applyFont="1" applyFill="1" applyBorder="1">
      <alignment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</cellXfs>
  <cellStyles count="3">
    <cellStyle name="常规" xfId="0" builtinId="0"/>
    <cellStyle name="常规 10" xfId="2" xr:uid="{E1750B01-877A-4843-8707-12A5C6EF7ABA}"/>
    <cellStyle name="常规 5" xfId="1" xr:uid="{269ECE7E-D65E-4D72-98C8-7AB23DB5E9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28B05-B340-49F5-8C7D-69CE35E2935B}">
  <dimension ref="A1:R222"/>
  <sheetViews>
    <sheetView showGridLines="0" tabSelected="1" workbookViewId="0">
      <selection activeCell="S1" sqref="S1:T1048576"/>
    </sheetView>
  </sheetViews>
  <sheetFormatPr defaultColWidth="4.875" defaultRowHeight="12" x14ac:dyDescent="0.2"/>
  <cols>
    <col min="1" max="1" width="3.375" style="2" customWidth="1"/>
    <col min="2" max="2" width="6.125" style="2" customWidth="1"/>
    <col min="3" max="3" width="3.625" style="2" customWidth="1"/>
    <col min="4" max="4" width="17.25" style="3" customWidth="1"/>
    <col min="5" max="5" width="3.625" style="2" customWidth="1"/>
    <col min="6" max="6" width="12" style="2" customWidth="1"/>
    <col min="7" max="7" width="3.5" style="2" customWidth="1"/>
    <col min="8" max="8" width="3.875" style="2" customWidth="1"/>
    <col min="9" max="9" width="2.75" style="2" customWidth="1"/>
    <col min="10" max="10" width="4.875" style="2"/>
    <col min="11" max="11" width="3.625" style="2" customWidth="1"/>
    <col min="12" max="12" width="3.375" style="2" customWidth="1"/>
    <col min="13" max="14" width="4.875" style="2"/>
    <col min="15" max="15" width="4.125" style="2" customWidth="1"/>
    <col min="16" max="16" width="4.5" style="2" customWidth="1"/>
    <col min="17" max="17" width="11.125" style="2" customWidth="1"/>
    <col min="18" max="18" width="14.875" style="2" customWidth="1"/>
    <col min="19" max="16384" width="4.875" style="2"/>
  </cols>
  <sheetData>
    <row r="1" spans="1:18" x14ac:dyDescent="0.2">
      <c r="A1" s="1" t="s">
        <v>0</v>
      </c>
      <c r="B1" s="1"/>
    </row>
    <row r="2" spans="1:18" ht="39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.95" customHeight="1" x14ac:dyDescent="0.2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/>
      <c r="I3" s="5"/>
      <c r="J3" s="5"/>
      <c r="K3" s="5"/>
      <c r="L3" s="5"/>
      <c r="M3" s="5" t="s">
        <v>9</v>
      </c>
      <c r="N3" s="5"/>
      <c r="O3" s="5"/>
      <c r="P3" s="5"/>
      <c r="Q3" s="5" t="s">
        <v>10</v>
      </c>
      <c r="R3" s="5" t="s">
        <v>11</v>
      </c>
    </row>
    <row r="4" spans="1:18" ht="30.75" customHeight="1" x14ac:dyDescent="0.2">
      <c r="A4" s="5"/>
      <c r="B4" s="5"/>
      <c r="C4" s="5"/>
      <c r="D4" s="6"/>
      <c r="E4" s="5"/>
      <c r="F4" s="5"/>
      <c r="G4" s="5" t="s">
        <v>12</v>
      </c>
      <c r="H4" s="5" t="s">
        <v>13</v>
      </c>
      <c r="I4" s="5"/>
      <c r="J4" s="5" t="s">
        <v>14</v>
      </c>
      <c r="K4" s="5"/>
      <c r="L4" s="5"/>
      <c r="M4" s="5"/>
      <c r="N4" s="5"/>
      <c r="O4" s="5"/>
      <c r="P4" s="5"/>
      <c r="Q4" s="5"/>
      <c r="R4" s="5"/>
    </row>
    <row r="5" spans="1:18" ht="45" customHeight="1" x14ac:dyDescent="0.2">
      <c r="A5" s="5"/>
      <c r="B5" s="5"/>
      <c r="C5" s="5"/>
      <c r="D5" s="6"/>
      <c r="E5" s="5"/>
      <c r="F5" s="5"/>
      <c r="G5" s="5"/>
      <c r="H5" s="7" t="s">
        <v>15</v>
      </c>
      <c r="I5" s="7" t="s">
        <v>16</v>
      </c>
      <c r="J5" s="7" t="s">
        <v>17</v>
      </c>
      <c r="K5" s="7" t="s">
        <v>18</v>
      </c>
      <c r="L5" s="7" t="s">
        <v>19</v>
      </c>
      <c r="M5" s="7" t="s">
        <v>20</v>
      </c>
      <c r="N5" s="7" t="s">
        <v>21</v>
      </c>
      <c r="O5" s="7" t="s">
        <v>22</v>
      </c>
      <c r="P5" s="7" t="s">
        <v>23</v>
      </c>
      <c r="Q5" s="5"/>
      <c r="R5" s="5"/>
    </row>
    <row r="6" spans="1:18" ht="16.5" customHeight="1" x14ac:dyDescent="0.2">
      <c r="A6" s="7">
        <v>1</v>
      </c>
      <c r="B6" s="7">
        <v>2</v>
      </c>
      <c r="C6" s="7">
        <v>3</v>
      </c>
      <c r="D6" s="8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</row>
    <row r="7" spans="1:18" s="12" customFormat="1" ht="15.95" customHeight="1" x14ac:dyDescent="0.2">
      <c r="A7" s="9">
        <v>1</v>
      </c>
      <c r="B7" s="10" t="s">
        <v>24</v>
      </c>
      <c r="C7" s="10">
        <v>1</v>
      </c>
      <c r="D7" s="11" t="s">
        <v>242</v>
      </c>
      <c r="E7" s="10">
        <f t="shared" ref="E7:E16" si="0">2018-MID(D7,7,4)</f>
        <v>65</v>
      </c>
      <c r="F7" s="10" t="s">
        <v>456</v>
      </c>
      <c r="G7" s="9">
        <f t="shared" ref="G7:G12" si="1">J7+H7+I7+K7+L7</f>
        <v>2</v>
      </c>
      <c r="H7" s="9"/>
      <c r="I7" s="9">
        <v>2</v>
      </c>
      <c r="J7" s="9"/>
      <c r="K7" s="9"/>
      <c r="L7" s="9"/>
      <c r="M7" s="9">
        <v>1</v>
      </c>
      <c r="N7" s="9">
        <v>1</v>
      </c>
      <c r="O7" s="9"/>
      <c r="P7" s="9"/>
      <c r="Q7" s="9" t="s">
        <v>25</v>
      </c>
      <c r="R7" s="9" t="s">
        <v>26</v>
      </c>
    </row>
    <row r="8" spans="1:18" s="12" customFormat="1" ht="15.95" customHeight="1" x14ac:dyDescent="0.2">
      <c r="A8" s="13"/>
      <c r="B8" s="10" t="s">
        <v>27</v>
      </c>
      <c r="C8" s="10">
        <v>2</v>
      </c>
      <c r="D8" s="11" t="s">
        <v>243</v>
      </c>
      <c r="E8" s="10">
        <f t="shared" si="0"/>
        <v>62</v>
      </c>
      <c r="F8" s="10" t="s">
        <v>579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s="12" customFormat="1" ht="15.95" customHeight="1" x14ac:dyDescent="0.2">
      <c r="A9" s="9">
        <v>2</v>
      </c>
      <c r="B9" s="10" t="s">
        <v>28</v>
      </c>
      <c r="C9" s="10">
        <v>3</v>
      </c>
      <c r="D9" s="11" t="s">
        <v>244</v>
      </c>
      <c r="E9" s="10">
        <f t="shared" si="0"/>
        <v>32</v>
      </c>
      <c r="F9" s="10" t="s">
        <v>457</v>
      </c>
      <c r="G9" s="9">
        <f t="shared" si="1"/>
        <v>4</v>
      </c>
      <c r="H9" s="9">
        <v>2</v>
      </c>
      <c r="I9" s="9"/>
      <c r="J9" s="9">
        <v>2</v>
      </c>
      <c r="K9" s="9"/>
      <c r="L9" s="9"/>
      <c r="M9" s="9">
        <v>1</v>
      </c>
      <c r="N9" s="9">
        <v>1</v>
      </c>
      <c r="O9" s="9"/>
      <c r="P9" s="9"/>
      <c r="Q9" s="9" t="s">
        <v>25</v>
      </c>
      <c r="R9" s="9" t="s">
        <v>26</v>
      </c>
    </row>
    <row r="10" spans="1:18" s="12" customFormat="1" ht="15.75" customHeight="1" x14ac:dyDescent="0.2">
      <c r="A10" s="13"/>
      <c r="B10" s="10" t="s">
        <v>29</v>
      </c>
      <c r="C10" s="10">
        <v>4</v>
      </c>
      <c r="D10" s="11" t="s">
        <v>245</v>
      </c>
      <c r="E10" s="10">
        <f t="shared" si="0"/>
        <v>30</v>
      </c>
      <c r="F10" s="10" t="s">
        <v>579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s="12" customFormat="1" ht="15.95" customHeight="1" x14ac:dyDescent="0.2">
      <c r="A11" s="10">
        <v>3</v>
      </c>
      <c r="B11" s="10" t="s">
        <v>30</v>
      </c>
      <c r="C11" s="10">
        <v>5</v>
      </c>
      <c r="D11" s="11" t="s">
        <v>246</v>
      </c>
      <c r="E11" s="10">
        <f t="shared" si="0"/>
        <v>51</v>
      </c>
      <c r="F11" s="10" t="s">
        <v>458</v>
      </c>
      <c r="G11" s="10">
        <f t="shared" si="1"/>
        <v>1</v>
      </c>
      <c r="H11" s="10">
        <v>1</v>
      </c>
      <c r="I11" s="10"/>
      <c r="J11" s="10"/>
      <c r="K11" s="10"/>
      <c r="L11" s="10"/>
      <c r="M11" s="10">
        <v>1</v>
      </c>
      <c r="N11" s="10">
        <v>1</v>
      </c>
      <c r="O11" s="14"/>
      <c r="P11" s="14"/>
      <c r="Q11" s="14" t="s">
        <v>25</v>
      </c>
      <c r="R11" s="14" t="s">
        <v>26</v>
      </c>
    </row>
    <row r="12" spans="1:18" s="12" customFormat="1" ht="15.95" customHeight="1" x14ac:dyDescent="0.2">
      <c r="A12" s="9">
        <v>4</v>
      </c>
      <c r="B12" s="10" t="s">
        <v>31</v>
      </c>
      <c r="C12" s="10">
        <v>6</v>
      </c>
      <c r="D12" s="11" t="s">
        <v>247</v>
      </c>
      <c r="E12" s="10">
        <f t="shared" si="0"/>
        <v>29</v>
      </c>
      <c r="F12" s="10" t="s">
        <v>459</v>
      </c>
      <c r="G12" s="9">
        <f t="shared" si="1"/>
        <v>4</v>
      </c>
      <c r="H12" s="9">
        <v>2</v>
      </c>
      <c r="I12" s="9"/>
      <c r="J12" s="9">
        <v>2</v>
      </c>
      <c r="K12" s="9"/>
      <c r="L12" s="9"/>
      <c r="M12" s="9">
        <v>1</v>
      </c>
      <c r="N12" s="9">
        <v>1</v>
      </c>
      <c r="O12" s="9"/>
      <c r="P12" s="9"/>
      <c r="Q12" s="9" t="s">
        <v>25</v>
      </c>
      <c r="R12" s="9" t="s">
        <v>26</v>
      </c>
    </row>
    <row r="13" spans="1:18" s="12" customFormat="1" ht="15.95" customHeight="1" x14ac:dyDescent="0.2">
      <c r="A13" s="13"/>
      <c r="B13" s="10" t="s">
        <v>32</v>
      </c>
      <c r="C13" s="10">
        <v>7</v>
      </c>
      <c r="D13" s="11" t="s">
        <v>248</v>
      </c>
      <c r="E13" s="10">
        <f t="shared" si="0"/>
        <v>28</v>
      </c>
      <c r="F13" s="10" t="s">
        <v>579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s="12" customFormat="1" ht="15.95" customHeight="1" x14ac:dyDescent="0.2">
      <c r="A14" s="9">
        <v>5</v>
      </c>
      <c r="B14" s="10" t="s">
        <v>33</v>
      </c>
      <c r="C14" s="10">
        <v>8</v>
      </c>
      <c r="D14" s="11" t="s">
        <v>249</v>
      </c>
      <c r="E14" s="10">
        <f t="shared" si="0"/>
        <v>61</v>
      </c>
      <c r="F14" s="10" t="s">
        <v>460</v>
      </c>
      <c r="G14" s="9">
        <f t="shared" ref="G14:G19" si="2">J14+H14+I14+K14+L14</f>
        <v>4</v>
      </c>
      <c r="H14" s="9"/>
      <c r="I14" s="9">
        <v>2</v>
      </c>
      <c r="J14" s="9">
        <v>1</v>
      </c>
      <c r="K14" s="9"/>
      <c r="L14" s="9">
        <v>1</v>
      </c>
      <c r="M14" s="9">
        <v>1</v>
      </c>
      <c r="N14" s="9">
        <v>1</v>
      </c>
      <c r="O14" s="9"/>
      <c r="P14" s="9"/>
      <c r="Q14" s="9" t="s">
        <v>25</v>
      </c>
      <c r="R14" s="9" t="s">
        <v>26</v>
      </c>
    </row>
    <row r="15" spans="1:18" s="12" customFormat="1" ht="15.95" customHeight="1" x14ac:dyDescent="0.2">
      <c r="A15" s="13"/>
      <c r="B15" s="10" t="s">
        <v>34</v>
      </c>
      <c r="C15" s="10">
        <v>9</v>
      </c>
      <c r="D15" s="11" t="s">
        <v>250</v>
      </c>
      <c r="E15" s="10">
        <f t="shared" si="0"/>
        <v>61</v>
      </c>
      <c r="F15" s="10" t="s">
        <v>579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s="12" customFormat="1" ht="15.95" customHeight="1" x14ac:dyDescent="0.2">
      <c r="A16" s="9">
        <v>6</v>
      </c>
      <c r="B16" s="10" t="s">
        <v>35</v>
      </c>
      <c r="C16" s="10">
        <v>10</v>
      </c>
      <c r="D16" s="11" t="s">
        <v>251</v>
      </c>
      <c r="E16" s="10">
        <f t="shared" si="0"/>
        <v>67</v>
      </c>
      <c r="F16" s="10" t="s">
        <v>461</v>
      </c>
      <c r="G16" s="9">
        <f t="shared" si="2"/>
        <v>3</v>
      </c>
      <c r="H16" s="9">
        <v>1</v>
      </c>
      <c r="I16" s="9">
        <v>1</v>
      </c>
      <c r="J16" s="9"/>
      <c r="K16" s="9"/>
      <c r="L16" s="9">
        <v>1</v>
      </c>
      <c r="M16" s="9">
        <v>2</v>
      </c>
      <c r="N16" s="9">
        <v>2</v>
      </c>
      <c r="O16" s="9"/>
      <c r="P16" s="9"/>
      <c r="Q16" s="9" t="s">
        <v>25</v>
      </c>
      <c r="R16" s="9" t="s">
        <v>26</v>
      </c>
    </row>
    <row r="17" spans="1:18" s="12" customFormat="1" ht="15.95" customHeight="1" x14ac:dyDescent="0.2">
      <c r="A17" s="13"/>
      <c r="B17" s="10" t="s">
        <v>36</v>
      </c>
      <c r="C17" s="10">
        <v>11</v>
      </c>
      <c r="D17" s="11" t="s">
        <v>252</v>
      </c>
      <c r="E17" s="10">
        <v>46</v>
      </c>
      <c r="F17" s="15" t="s">
        <v>579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s="12" customFormat="1" ht="15.95" customHeight="1" x14ac:dyDescent="0.2">
      <c r="A18" s="10">
        <v>7</v>
      </c>
      <c r="B18" s="10" t="s">
        <v>37</v>
      </c>
      <c r="C18" s="10">
        <v>12</v>
      </c>
      <c r="D18" s="11" t="s">
        <v>253</v>
      </c>
      <c r="E18" s="10">
        <f t="shared" ref="E18:E40" si="3">2018-MID(D18,7,4)</f>
        <v>24</v>
      </c>
      <c r="F18" s="10" t="s">
        <v>462</v>
      </c>
      <c r="G18" s="10">
        <f t="shared" si="2"/>
        <v>1</v>
      </c>
      <c r="H18" s="10">
        <v>1</v>
      </c>
      <c r="I18" s="10"/>
      <c r="J18" s="10"/>
      <c r="K18" s="10"/>
      <c r="L18" s="10"/>
      <c r="M18" s="10">
        <v>1</v>
      </c>
      <c r="N18" s="10">
        <v>1</v>
      </c>
      <c r="O18" s="14"/>
      <c r="P18" s="14"/>
      <c r="Q18" s="14" t="s">
        <v>25</v>
      </c>
      <c r="R18" s="14" t="s">
        <v>26</v>
      </c>
    </row>
    <row r="19" spans="1:18" s="12" customFormat="1" ht="15.95" customHeight="1" x14ac:dyDescent="0.2">
      <c r="A19" s="9">
        <v>8</v>
      </c>
      <c r="B19" s="10" t="s">
        <v>38</v>
      </c>
      <c r="C19" s="10">
        <v>13</v>
      </c>
      <c r="D19" s="11" t="s">
        <v>254</v>
      </c>
      <c r="E19" s="10">
        <f t="shared" si="3"/>
        <v>63</v>
      </c>
      <c r="F19" s="10" t="s">
        <v>463</v>
      </c>
      <c r="G19" s="9">
        <f t="shared" si="2"/>
        <v>2</v>
      </c>
      <c r="H19" s="9"/>
      <c r="I19" s="9">
        <v>2</v>
      </c>
      <c r="J19" s="9"/>
      <c r="K19" s="9"/>
      <c r="L19" s="9"/>
      <c r="M19" s="9">
        <v>1</v>
      </c>
      <c r="N19" s="9">
        <v>1</v>
      </c>
      <c r="O19" s="9"/>
      <c r="P19" s="9"/>
      <c r="Q19" s="9" t="s">
        <v>25</v>
      </c>
      <c r="R19" s="9" t="s">
        <v>26</v>
      </c>
    </row>
    <row r="20" spans="1:18" s="12" customFormat="1" ht="15.95" customHeight="1" x14ac:dyDescent="0.2">
      <c r="A20" s="13"/>
      <c r="B20" s="10" t="s">
        <v>39</v>
      </c>
      <c r="C20" s="10">
        <v>14</v>
      </c>
      <c r="D20" s="11" t="s">
        <v>255</v>
      </c>
      <c r="E20" s="10">
        <f t="shared" si="3"/>
        <v>61</v>
      </c>
      <c r="F20" s="10" t="s">
        <v>579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s="12" customFormat="1" ht="15.95" customHeight="1" x14ac:dyDescent="0.2">
      <c r="A21" s="10">
        <v>9</v>
      </c>
      <c r="B21" s="10" t="s">
        <v>40</v>
      </c>
      <c r="C21" s="10">
        <v>15</v>
      </c>
      <c r="D21" s="11" t="s">
        <v>256</v>
      </c>
      <c r="E21" s="10">
        <f t="shared" si="3"/>
        <v>36</v>
      </c>
      <c r="F21" s="10" t="s">
        <v>464</v>
      </c>
      <c r="G21" s="10">
        <v>1</v>
      </c>
      <c r="H21" s="10">
        <v>1</v>
      </c>
      <c r="I21" s="10"/>
      <c r="J21" s="10"/>
      <c r="K21" s="10"/>
      <c r="L21" s="10"/>
      <c r="M21" s="10">
        <v>1</v>
      </c>
      <c r="N21" s="10">
        <v>1</v>
      </c>
      <c r="O21" s="14"/>
      <c r="P21" s="14"/>
      <c r="Q21" s="14" t="s">
        <v>25</v>
      </c>
      <c r="R21" s="14" t="s">
        <v>26</v>
      </c>
    </row>
    <row r="22" spans="1:18" s="12" customFormat="1" ht="15.95" customHeight="1" x14ac:dyDescent="0.2">
      <c r="A22" s="9">
        <v>10</v>
      </c>
      <c r="B22" s="10" t="s">
        <v>41</v>
      </c>
      <c r="C22" s="10">
        <v>16</v>
      </c>
      <c r="D22" s="11" t="s">
        <v>257</v>
      </c>
      <c r="E22" s="10">
        <f t="shared" si="3"/>
        <v>32</v>
      </c>
      <c r="F22" s="10" t="s">
        <v>465</v>
      </c>
      <c r="G22" s="9">
        <f t="shared" ref="G22:G26" si="4">J22+H22+I22+K22+L22</f>
        <v>3</v>
      </c>
      <c r="H22" s="9">
        <v>2</v>
      </c>
      <c r="I22" s="9"/>
      <c r="J22" s="9">
        <v>1</v>
      </c>
      <c r="K22" s="9"/>
      <c r="L22" s="9"/>
      <c r="M22" s="9">
        <v>1</v>
      </c>
      <c r="N22" s="9">
        <v>1</v>
      </c>
      <c r="O22" s="9"/>
      <c r="P22" s="9"/>
      <c r="Q22" s="9" t="s">
        <v>25</v>
      </c>
      <c r="R22" s="9" t="s">
        <v>26</v>
      </c>
    </row>
    <row r="23" spans="1:18" s="12" customFormat="1" ht="15.95" customHeight="1" x14ac:dyDescent="0.2">
      <c r="A23" s="13"/>
      <c r="B23" s="10" t="s">
        <v>42</v>
      </c>
      <c r="C23" s="10">
        <v>17</v>
      </c>
      <c r="D23" s="11" t="s">
        <v>258</v>
      </c>
      <c r="E23" s="10">
        <f t="shared" si="3"/>
        <v>32</v>
      </c>
      <c r="F23" s="10" t="s">
        <v>579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s="12" customFormat="1" ht="15.95" customHeight="1" x14ac:dyDescent="0.2">
      <c r="A24" s="9">
        <v>11</v>
      </c>
      <c r="B24" s="10" t="s">
        <v>43</v>
      </c>
      <c r="C24" s="10">
        <v>18</v>
      </c>
      <c r="D24" s="11" t="s">
        <v>259</v>
      </c>
      <c r="E24" s="10">
        <f t="shared" si="3"/>
        <v>33</v>
      </c>
      <c r="F24" s="10" t="s">
        <v>466</v>
      </c>
      <c r="G24" s="9">
        <f t="shared" si="4"/>
        <v>4</v>
      </c>
      <c r="H24" s="9">
        <v>2</v>
      </c>
      <c r="I24" s="9"/>
      <c r="J24" s="9">
        <v>2</v>
      </c>
      <c r="K24" s="9"/>
      <c r="L24" s="9"/>
      <c r="M24" s="9">
        <v>1</v>
      </c>
      <c r="N24" s="9">
        <v>1</v>
      </c>
      <c r="O24" s="9"/>
      <c r="P24" s="9"/>
      <c r="Q24" s="9" t="s">
        <v>25</v>
      </c>
      <c r="R24" s="9" t="s">
        <v>26</v>
      </c>
    </row>
    <row r="25" spans="1:18" s="12" customFormat="1" ht="15.95" customHeight="1" x14ac:dyDescent="0.2">
      <c r="A25" s="13"/>
      <c r="B25" s="10" t="s">
        <v>44</v>
      </c>
      <c r="C25" s="10">
        <v>19</v>
      </c>
      <c r="D25" s="11" t="s">
        <v>260</v>
      </c>
      <c r="E25" s="10">
        <f t="shared" si="3"/>
        <v>32</v>
      </c>
      <c r="F25" s="10" t="s">
        <v>579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s="12" customFormat="1" ht="15.95" customHeight="1" x14ac:dyDescent="0.2">
      <c r="A26" s="9">
        <v>12</v>
      </c>
      <c r="B26" s="10" t="s">
        <v>45</v>
      </c>
      <c r="C26" s="10">
        <v>20</v>
      </c>
      <c r="D26" s="11" t="s">
        <v>261</v>
      </c>
      <c r="E26" s="10">
        <f t="shared" si="3"/>
        <v>30</v>
      </c>
      <c r="F26" s="10" t="s">
        <v>467</v>
      </c>
      <c r="G26" s="9">
        <f t="shared" si="4"/>
        <v>3</v>
      </c>
      <c r="H26" s="9">
        <v>2</v>
      </c>
      <c r="I26" s="9"/>
      <c r="J26" s="9">
        <v>1</v>
      </c>
      <c r="K26" s="9"/>
      <c r="L26" s="9"/>
      <c r="M26" s="9">
        <v>1</v>
      </c>
      <c r="N26" s="9">
        <v>1</v>
      </c>
      <c r="O26" s="9"/>
      <c r="P26" s="9"/>
      <c r="Q26" s="9" t="s">
        <v>25</v>
      </c>
      <c r="R26" s="9" t="s">
        <v>26</v>
      </c>
    </row>
    <row r="27" spans="1:18" s="12" customFormat="1" ht="15.95" customHeight="1" x14ac:dyDescent="0.2">
      <c r="A27" s="13"/>
      <c r="B27" s="10" t="s">
        <v>46</v>
      </c>
      <c r="C27" s="10">
        <v>21</v>
      </c>
      <c r="D27" s="11" t="s">
        <v>262</v>
      </c>
      <c r="E27" s="10">
        <f t="shared" si="3"/>
        <v>23</v>
      </c>
      <c r="F27" s="10" t="s">
        <v>579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s="12" customFormat="1" ht="15.95" customHeight="1" x14ac:dyDescent="0.2">
      <c r="A28" s="9">
        <v>13</v>
      </c>
      <c r="B28" s="10" t="s">
        <v>47</v>
      </c>
      <c r="C28" s="10">
        <v>22</v>
      </c>
      <c r="D28" s="11" t="s">
        <v>263</v>
      </c>
      <c r="E28" s="10">
        <f t="shared" si="3"/>
        <v>27</v>
      </c>
      <c r="F28" s="10" t="s">
        <v>468</v>
      </c>
      <c r="G28" s="9">
        <f t="shared" ref="G28:G32" si="5">J28+H28+I28+K28+L28</f>
        <v>4</v>
      </c>
      <c r="H28" s="9">
        <v>2</v>
      </c>
      <c r="I28" s="9"/>
      <c r="J28" s="9">
        <v>2</v>
      </c>
      <c r="K28" s="9"/>
      <c r="L28" s="9"/>
      <c r="M28" s="9">
        <v>1</v>
      </c>
      <c r="N28" s="9">
        <v>1</v>
      </c>
      <c r="O28" s="9"/>
      <c r="P28" s="9"/>
      <c r="Q28" s="9" t="s">
        <v>25</v>
      </c>
      <c r="R28" s="9" t="s">
        <v>26</v>
      </c>
    </row>
    <row r="29" spans="1:18" s="12" customFormat="1" ht="15.95" customHeight="1" x14ac:dyDescent="0.2">
      <c r="A29" s="13"/>
      <c r="B29" s="10" t="s">
        <v>48</v>
      </c>
      <c r="C29" s="10">
        <v>23</v>
      </c>
      <c r="D29" s="11" t="s">
        <v>264</v>
      </c>
      <c r="E29" s="10">
        <f t="shared" si="3"/>
        <v>27</v>
      </c>
      <c r="F29" s="10" t="s">
        <v>579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s="12" customFormat="1" ht="15.95" customHeight="1" x14ac:dyDescent="0.2">
      <c r="A30" s="10">
        <v>14</v>
      </c>
      <c r="B30" s="10" t="s">
        <v>49</v>
      </c>
      <c r="C30" s="10">
        <v>24</v>
      </c>
      <c r="D30" s="11" t="s">
        <v>265</v>
      </c>
      <c r="E30" s="10">
        <f t="shared" si="3"/>
        <v>52</v>
      </c>
      <c r="F30" s="10" t="s">
        <v>469</v>
      </c>
      <c r="G30" s="10">
        <f t="shared" si="5"/>
        <v>1</v>
      </c>
      <c r="H30" s="10">
        <v>1</v>
      </c>
      <c r="I30" s="10"/>
      <c r="J30" s="10"/>
      <c r="K30" s="10"/>
      <c r="L30" s="10"/>
      <c r="M30" s="10">
        <v>1</v>
      </c>
      <c r="N30" s="10">
        <v>1</v>
      </c>
      <c r="O30" s="14"/>
      <c r="P30" s="14"/>
      <c r="Q30" s="14" t="s">
        <v>25</v>
      </c>
      <c r="R30" s="14" t="s">
        <v>26</v>
      </c>
    </row>
    <row r="31" spans="1:18" s="12" customFormat="1" ht="15.95" customHeight="1" x14ac:dyDescent="0.2">
      <c r="A31" s="10">
        <v>15</v>
      </c>
      <c r="B31" s="10" t="s">
        <v>50</v>
      </c>
      <c r="C31" s="10">
        <v>25</v>
      </c>
      <c r="D31" s="11" t="s">
        <v>266</v>
      </c>
      <c r="E31" s="10">
        <f t="shared" si="3"/>
        <v>32</v>
      </c>
      <c r="F31" s="10" t="s">
        <v>470</v>
      </c>
      <c r="G31" s="10">
        <f t="shared" si="5"/>
        <v>3</v>
      </c>
      <c r="H31" s="10">
        <v>1</v>
      </c>
      <c r="I31" s="10"/>
      <c r="J31" s="10">
        <v>2</v>
      </c>
      <c r="K31" s="10"/>
      <c r="L31" s="10"/>
      <c r="M31" s="10">
        <v>1</v>
      </c>
      <c r="N31" s="10">
        <v>1</v>
      </c>
      <c r="O31" s="14"/>
      <c r="P31" s="14"/>
      <c r="Q31" s="14" t="s">
        <v>25</v>
      </c>
      <c r="R31" s="14" t="s">
        <v>26</v>
      </c>
    </row>
    <row r="32" spans="1:18" s="12" customFormat="1" ht="15.95" customHeight="1" x14ac:dyDescent="0.2">
      <c r="A32" s="9">
        <v>16</v>
      </c>
      <c r="B32" s="10" t="s">
        <v>51</v>
      </c>
      <c r="C32" s="10">
        <v>26</v>
      </c>
      <c r="D32" s="11" t="s">
        <v>267</v>
      </c>
      <c r="E32" s="10">
        <f t="shared" si="3"/>
        <v>36</v>
      </c>
      <c r="F32" s="10" t="s">
        <v>471</v>
      </c>
      <c r="G32" s="9">
        <f t="shared" si="5"/>
        <v>3</v>
      </c>
      <c r="H32" s="9">
        <v>2</v>
      </c>
      <c r="I32" s="9"/>
      <c r="J32" s="9">
        <v>1</v>
      </c>
      <c r="K32" s="9"/>
      <c r="L32" s="9"/>
      <c r="M32" s="9">
        <v>1</v>
      </c>
      <c r="N32" s="9">
        <v>1</v>
      </c>
      <c r="O32" s="9"/>
      <c r="P32" s="9"/>
      <c r="Q32" s="9" t="s">
        <v>25</v>
      </c>
      <c r="R32" s="9" t="s">
        <v>26</v>
      </c>
    </row>
    <row r="33" spans="1:18" s="12" customFormat="1" ht="15.95" customHeight="1" x14ac:dyDescent="0.2">
      <c r="A33" s="13"/>
      <c r="B33" s="10" t="s">
        <v>52</v>
      </c>
      <c r="C33" s="10">
        <v>27</v>
      </c>
      <c r="D33" s="11" t="s">
        <v>268</v>
      </c>
      <c r="E33" s="10">
        <f t="shared" si="3"/>
        <v>36</v>
      </c>
      <c r="F33" s="10" t="s">
        <v>579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s="12" customFormat="1" ht="15.95" customHeight="1" x14ac:dyDescent="0.2">
      <c r="A34" s="9">
        <v>17</v>
      </c>
      <c r="B34" s="10" t="s">
        <v>53</v>
      </c>
      <c r="C34" s="10">
        <v>28</v>
      </c>
      <c r="D34" s="11" t="s">
        <v>269</v>
      </c>
      <c r="E34" s="10">
        <f t="shared" si="3"/>
        <v>31</v>
      </c>
      <c r="F34" s="10" t="s">
        <v>472</v>
      </c>
      <c r="G34" s="9">
        <f t="shared" ref="G34:G38" si="6">J34+H34+I34+K34+L34</f>
        <v>4</v>
      </c>
      <c r="H34" s="9">
        <v>2</v>
      </c>
      <c r="I34" s="9"/>
      <c r="J34" s="9">
        <v>2</v>
      </c>
      <c r="K34" s="9"/>
      <c r="L34" s="9"/>
      <c r="M34" s="9">
        <v>1</v>
      </c>
      <c r="N34" s="9">
        <v>1</v>
      </c>
      <c r="O34" s="9"/>
      <c r="P34" s="9"/>
      <c r="Q34" s="9" t="s">
        <v>25</v>
      </c>
      <c r="R34" s="9" t="s">
        <v>26</v>
      </c>
    </row>
    <row r="35" spans="1:18" s="12" customFormat="1" ht="15.95" customHeight="1" x14ac:dyDescent="0.2">
      <c r="A35" s="13"/>
      <c r="B35" s="10" t="s">
        <v>54</v>
      </c>
      <c r="C35" s="10">
        <v>29</v>
      </c>
      <c r="D35" s="11" t="s">
        <v>270</v>
      </c>
      <c r="E35" s="10">
        <f t="shared" si="3"/>
        <v>31</v>
      </c>
      <c r="F35" s="10" t="s">
        <v>579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s="12" customFormat="1" ht="15.95" customHeight="1" x14ac:dyDescent="0.2">
      <c r="A36" s="9">
        <v>18</v>
      </c>
      <c r="B36" s="10" t="s">
        <v>55</v>
      </c>
      <c r="C36" s="10">
        <v>30</v>
      </c>
      <c r="D36" s="16" t="s">
        <v>271</v>
      </c>
      <c r="E36" s="10">
        <f t="shared" si="3"/>
        <v>63</v>
      </c>
      <c r="F36" s="10" t="s">
        <v>473</v>
      </c>
      <c r="G36" s="9">
        <f t="shared" si="6"/>
        <v>2</v>
      </c>
      <c r="H36" s="9"/>
      <c r="I36" s="9">
        <v>2</v>
      </c>
      <c r="J36" s="9"/>
      <c r="K36" s="9"/>
      <c r="L36" s="9"/>
      <c r="M36" s="9">
        <v>1</v>
      </c>
      <c r="N36" s="9">
        <v>1</v>
      </c>
      <c r="O36" s="9"/>
      <c r="P36" s="9"/>
      <c r="Q36" s="9" t="s">
        <v>25</v>
      </c>
      <c r="R36" s="9" t="s">
        <v>26</v>
      </c>
    </row>
    <row r="37" spans="1:18" s="12" customFormat="1" ht="15.95" customHeight="1" x14ac:dyDescent="0.2">
      <c r="A37" s="13"/>
      <c r="B37" s="10" t="s">
        <v>56</v>
      </c>
      <c r="C37" s="10">
        <v>31</v>
      </c>
      <c r="D37" s="16" t="s">
        <v>272</v>
      </c>
      <c r="E37" s="10">
        <f t="shared" si="3"/>
        <v>61</v>
      </c>
      <c r="F37" s="10" t="s">
        <v>579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s="12" customFormat="1" ht="15.95" customHeight="1" x14ac:dyDescent="0.2">
      <c r="A38" s="9">
        <v>19</v>
      </c>
      <c r="B38" s="10" t="s">
        <v>57</v>
      </c>
      <c r="C38" s="10">
        <v>32</v>
      </c>
      <c r="D38" s="16" t="s">
        <v>273</v>
      </c>
      <c r="E38" s="10">
        <f t="shared" si="3"/>
        <v>63</v>
      </c>
      <c r="F38" s="10" t="s">
        <v>474</v>
      </c>
      <c r="G38" s="9">
        <f t="shared" si="6"/>
        <v>2</v>
      </c>
      <c r="H38" s="9"/>
      <c r="I38" s="9">
        <v>2</v>
      </c>
      <c r="J38" s="9"/>
      <c r="K38" s="9"/>
      <c r="L38" s="9"/>
      <c r="M38" s="9">
        <v>1</v>
      </c>
      <c r="N38" s="9">
        <v>1</v>
      </c>
      <c r="O38" s="9"/>
      <c r="P38" s="9"/>
      <c r="Q38" s="9" t="s">
        <v>25</v>
      </c>
      <c r="R38" s="9" t="s">
        <v>26</v>
      </c>
    </row>
    <row r="39" spans="1:18" s="12" customFormat="1" ht="15.95" customHeight="1" x14ac:dyDescent="0.2">
      <c r="A39" s="13"/>
      <c r="B39" s="10" t="s">
        <v>58</v>
      </c>
      <c r="C39" s="10">
        <v>33</v>
      </c>
      <c r="D39" s="16" t="s">
        <v>274</v>
      </c>
      <c r="E39" s="10">
        <f t="shared" si="3"/>
        <v>64</v>
      </c>
      <c r="F39" s="10" t="s">
        <v>579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s="12" customFormat="1" ht="15.95" customHeight="1" x14ac:dyDescent="0.2">
      <c r="A40" s="9">
        <v>20</v>
      </c>
      <c r="B40" s="10" t="s">
        <v>59</v>
      </c>
      <c r="C40" s="10">
        <v>34</v>
      </c>
      <c r="D40" s="11" t="s">
        <v>275</v>
      </c>
      <c r="E40" s="10">
        <f t="shared" si="3"/>
        <v>37</v>
      </c>
      <c r="F40" s="10" t="s">
        <v>475</v>
      </c>
      <c r="G40" s="9">
        <v>2</v>
      </c>
      <c r="H40" s="9">
        <v>2</v>
      </c>
      <c r="I40" s="9"/>
      <c r="J40" s="9"/>
      <c r="K40" s="9"/>
      <c r="L40" s="9"/>
      <c r="M40" s="9">
        <v>1</v>
      </c>
      <c r="N40" s="9">
        <v>1</v>
      </c>
      <c r="O40" s="9"/>
      <c r="P40" s="9"/>
      <c r="Q40" s="9" t="s">
        <v>25</v>
      </c>
      <c r="R40" s="9" t="s">
        <v>26</v>
      </c>
    </row>
    <row r="41" spans="1:18" s="12" customFormat="1" ht="15.95" customHeight="1" x14ac:dyDescent="0.2">
      <c r="A41" s="13"/>
      <c r="B41" s="10" t="s">
        <v>60</v>
      </c>
      <c r="C41" s="10">
        <v>35</v>
      </c>
      <c r="D41" s="11" t="s">
        <v>276</v>
      </c>
      <c r="E41" s="10">
        <v>68</v>
      </c>
      <c r="F41" s="10" t="s">
        <v>579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s="12" customFormat="1" ht="15.95" customHeight="1" x14ac:dyDescent="0.2">
      <c r="A42" s="10">
        <v>21</v>
      </c>
      <c r="B42" s="10" t="s">
        <v>61</v>
      </c>
      <c r="C42" s="10">
        <v>36</v>
      </c>
      <c r="D42" s="11" t="s">
        <v>277</v>
      </c>
      <c r="E42" s="10">
        <f t="shared" ref="E42:E105" si="7">2018-MID(D42,7,4)</f>
        <v>28</v>
      </c>
      <c r="F42" s="10" t="s">
        <v>476</v>
      </c>
      <c r="G42" s="10">
        <f t="shared" ref="G42:G46" si="8">J42+H42+I42+K42+L42</f>
        <v>1</v>
      </c>
      <c r="H42" s="10">
        <v>1</v>
      </c>
      <c r="I42" s="10"/>
      <c r="J42" s="10"/>
      <c r="K42" s="10"/>
      <c r="L42" s="10"/>
      <c r="M42" s="10">
        <v>1</v>
      </c>
      <c r="N42" s="10">
        <v>1</v>
      </c>
      <c r="O42" s="14"/>
      <c r="P42" s="14"/>
      <c r="Q42" s="14" t="s">
        <v>25</v>
      </c>
      <c r="R42" s="14" t="s">
        <v>26</v>
      </c>
    </row>
    <row r="43" spans="1:18" s="12" customFormat="1" ht="15.95" customHeight="1" x14ac:dyDescent="0.2">
      <c r="A43" s="9">
        <v>22</v>
      </c>
      <c r="B43" s="10" t="s">
        <v>62</v>
      </c>
      <c r="C43" s="10">
        <v>37</v>
      </c>
      <c r="D43" s="11" t="s">
        <v>278</v>
      </c>
      <c r="E43" s="10">
        <f t="shared" si="7"/>
        <v>46</v>
      </c>
      <c r="F43" s="10" t="s">
        <v>477</v>
      </c>
      <c r="G43" s="9">
        <f t="shared" si="8"/>
        <v>2</v>
      </c>
      <c r="H43" s="9">
        <v>2</v>
      </c>
      <c r="I43" s="9"/>
      <c r="J43" s="9"/>
      <c r="K43" s="9"/>
      <c r="L43" s="9"/>
      <c r="M43" s="9">
        <v>1</v>
      </c>
      <c r="N43" s="9">
        <v>1</v>
      </c>
      <c r="O43" s="9"/>
      <c r="P43" s="9"/>
      <c r="Q43" s="9" t="s">
        <v>25</v>
      </c>
      <c r="R43" s="9" t="s">
        <v>26</v>
      </c>
    </row>
    <row r="44" spans="1:18" s="12" customFormat="1" ht="15.95" customHeight="1" x14ac:dyDescent="0.2">
      <c r="A44" s="13"/>
      <c r="B44" s="10" t="s">
        <v>63</v>
      </c>
      <c r="C44" s="10">
        <v>38</v>
      </c>
      <c r="D44" s="16" t="s">
        <v>279</v>
      </c>
      <c r="E44" s="10">
        <f t="shared" si="7"/>
        <v>21</v>
      </c>
      <c r="F44" s="10" t="s">
        <v>579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s="12" customFormat="1" ht="15.95" customHeight="1" x14ac:dyDescent="0.2">
      <c r="A45" s="17">
        <v>23</v>
      </c>
      <c r="B45" s="10" t="s">
        <v>64</v>
      </c>
      <c r="C45" s="10">
        <v>39</v>
      </c>
      <c r="D45" s="11" t="s">
        <v>280</v>
      </c>
      <c r="E45" s="10">
        <f t="shared" si="7"/>
        <v>46</v>
      </c>
      <c r="F45" s="10" t="s">
        <v>478</v>
      </c>
      <c r="G45" s="17">
        <f t="shared" si="8"/>
        <v>2</v>
      </c>
      <c r="H45" s="17">
        <v>1</v>
      </c>
      <c r="I45" s="17"/>
      <c r="J45" s="17"/>
      <c r="K45" s="17"/>
      <c r="L45" s="17">
        <v>1</v>
      </c>
      <c r="M45" s="17">
        <v>1</v>
      </c>
      <c r="N45" s="17">
        <v>1</v>
      </c>
      <c r="O45" s="17"/>
      <c r="P45" s="17"/>
      <c r="Q45" s="17" t="s">
        <v>25</v>
      </c>
      <c r="R45" s="17" t="s">
        <v>26</v>
      </c>
    </row>
    <row r="46" spans="1:18" s="12" customFormat="1" ht="15.95" customHeight="1" x14ac:dyDescent="0.2">
      <c r="A46" s="9">
        <v>24</v>
      </c>
      <c r="B46" s="10" t="s">
        <v>65</v>
      </c>
      <c r="C46" s="10">
        <v>40</v>
      </c>
      <c r="D46" s="11" t="s">
        <v>281</v>
      </c>
      <c r="E46" s="10">
        <f t="shared" si="7"/>
        <v>67</v>
      </c>
      <c r="F46" s="10" t="s">
        <v>479</v>
      </c>
      <c r="G46" s="9">
        <f t="shared" si="8"/>
        <v>2</v>
      </c>
      <c r="H46" s="9"/>
      <c r="I46" s="9">
        <v>2</v>
      </c>
      <c r="J46" s="9"/>
      <c r="K46" s="9"/>
      <c r="L46" s="9"/>
      <c r="M46" s="9">
        <v>1</v>
      </c>
      <c r="N46" s="9">
        <v>1</v>
      </c>
      <c r="O46" s="9"/>
      <c r="P46" s="9"/>
      <c r="Q46" s="9" t="s">
        <v>25</v>
      </c>
      <c r="R46" s="9" t="s">
        <v>26</v>
      </c>
    </row>
    <row r="47" spans="1:18" s="12" customFormat="1" ht="15.95" customHeight="1" x14ac:dyDescent="0.2">
      <c r="A47" s="13"/>
      <c r="B47" s="10" t="s">
        <v>66</v>
      </c>
      <c r="C47" s="10">
        <v>41</v>
      </c>
      <c r="D47" s="11" t="s">
        <v>282</v>
      </c>
      <c r="E47" s="10">
        <f t="shared" si="7"/>
        <v>68</v>
      </c>
      <c r="F47" s="10" t="s">
        <v>579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s="12" customFormat="1" ht="15.95" customHeight="1" x14ac:dyDescent="0.2">
      <c r="A48" s="10">
        <v>25</v>
      </c>
      <c r="B48" s="10" t="s">
        <v>67</v>
      </c>
      <c r="C48" s="10">
        <v>42</v>
      </c>
      <c r="D48" s="11" t="s">
        <v>283</v>
      </c>
      <c r="E48" s="10">
        <f t="shared" si="7"/>
        <v>34</v>
      </c>
      <c r="F48" s="10" t="s">
        <v>480</v>
      </c>
      <c r="G48" s="10">
        <v>3</v>
      </c>
      <c r="H48" s="10">
        <v>1</v>
      </c>
      <c r="I48" s="10"/>
      <c r="J48" s="10">
        <v>2</v>
      </c>
      <c r="K48" s="10"/>
      <c r="L48" s="10"/>
      <c r="M48" s="10">
        <v>1</v>
      </c>
      <c r="N48" s="10">
        <v>1</v>
      </c>
      <c r="O48" s="14"/>
      <c r="P48" s="14"/>
      <c r="Q48" s="14" t="s">
        <v>25</v>
      </c>
      <c r="R48" s="14" t="s">
        <v>26</v>
      </c>
    </row>
    <row r="49" spans="1:18" s="12" customFormat="1" ht="15.95" customHeight="1" x14ac:dyDescent="0.2">
      <c r="A49" s="9">
        <v>26</v>
      </c>
      <c r="B49" s="10" t="s">
        <v>68</v>
      </c>
      <c r="C49" s="10">
        <v>43</v>
      </c>
      <c r="D49" s="11" t="s">
        <v>284</v>
      </c>
      <c r="E49" s="10">
        <f t="shared" si="7"/>
        <v>47</v>
      </c>
      <c r="F49" s="10" t="s">
        <v>481</v>
      </c>
      <c r="G49" s="9">
        <f t="shared" ref="G49:G52" si="9">J49+H49+I49+K49+L49</f>
        <v>2</v>
      </c>
      <c r="H49" s="9">
        <v>2</v>
      </c>
      <c r="I49" s="9"/>
      <c r="J49" s="9"/>
      <c r="K49" s="9"/>
      <c r="L49" s="9"/>
      <c r="M49" s="9">
        <v>1</v>
      </c>
      <c r="N49" s="9">
        <v>1</v>
      </c>
      <c r="O49" s="9"/>
      <c r="P49" s="9"/>
      <c r="Q49" s="9" t="s">
        <v>25</v>
      </c>
      <c r="R49" s="9" t="s">
        <v>26</v>
      </c>
    </row>
    <row r="50" spans="1:18" s="12" customFormat="1" ht="15.95" customHeight="1" x14ac:dyDescent="0.2">
      <c r="A50" s="13"/>
      <c r="B50" s="10" t="s">
        <v>69</v>
      </c>
      <c r="C50" s="10">
        <v>44</v>
      </c>
      <c r="D50" s="11" t="s">
        <v>285</v>
      </c>
      <c r="E50" s="10">
        <f t="shared" si="7"/>
        <v>22</v>
      </c>
      <c r="F50" s="10" t="s">
        <v>579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12" customFormat="1" ht="15.95" customHeight="1" x14ac:dyDescent="0.2">
      <c r="A51" s="10">
        <v>27</v>
      </c>
      <c r="B51" s="10" t="s">
        <v>70</v>
      </c>
      <c r="C51" s="10">
        <v>45</v>
      </c>
      <c r="D51" s="11" t="s">
        <v>286</v>
      </c>
      <c r="E51" s="10">
        <f t="shared" si="7"/>
        <v>48</v>
      </c>
      <c r="F51" s="10" t="s">
        <v>482</v>
      </c>
      <c r="G51" s="10">
        <f t="shared" si="9"/>
        <v>1</v>
      </c>
      <c r="H51" s="10">
        <v>1</v>
      </c>
      <c r="I51" s="10"/>
      <c r="J51" s="10"/>
      <c r="K51" s="10"/>
      <c r="L51" s="10"/>
      <c r="M51" s="10">
        <v>1</v>
      </c>
      <c r="N51" s="10">
        <v>1</v>
      </c>
      <c r="O51" s="14"/>
      <c r="P51" s="14"/>
      <c r="Q51" s="14" t="s">
        <v>25</v>
      </c>
      <c r="R51" s="14" t="s">
        <v>26</v>
      </c>
    </row>
    <row r="52" spans="1:18" s="12" customFormat="1" ht="15.95" customHeight="1" x14ac:dyDescent="0.2">
      <c r="A52" s="9">
        <v>28</v>
      </c>
      <c r="B52" s="10" t="s">
        <v>71</v>
      </c>
      <c r="C52" s="10">
        <v>46</v>
      </c>
      <c r="D52" s="11" t="s">
        <v>287</v>
      </c>
      <c r="E52" s="10">
        <f t="shared" si="7"/>
        <v>74</v>
      </c>
      <c r="F52" s="10" t="s">
        <v>483</v>
      </c>
      <c r="G52" s="9">
        <f t="shared" si="9"/>
        <v>2</v>
      </c>
      <c r="H52" s="9"/>
      <c r="I52" s="9">
        <v>2</v>
      </c>
      <c r="J52" s="9"/>
      <c r="K52" s="9"/>
      <c r="L52" s="9"/>
      <c r="M52" s="9">
        <v>1</v>
      </c>
      <c r="N52" s="9">
        <v>1</v>
      </c>
      <c r="O52" s="9"/>
      <c r="P52" s="9"/>
      <c r="Q52" s="9" t="s">
        <v>25</v>
      </c>
      <c r="R52" s="9" t="s">
        <v>26</v>
      </c>
    </row>
    <row r="53" spans="1:18" s="12" customFormat="1" ht="15.95" customHeight="1" x14ac:dyDescent="0.2">
      <c r="A53" s="13"/>
      <c r="B53" s="10" t="s">
        <v>72</v>
      </c>
      <c r="C53" s="10">
        <v>47</v>
      </c>
      <c r="D53" s="11" t="s">
        <v>288</v>
      </c>
      <c r="E53" s="10">
        <f t="shared" si="7"/>
        <v>70</v>
      </c>
      <c r="F53" s="10" t="s">
        <v>579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s="12" customFormat="1" ht="15.95" customHeight="1" x14ac:dyDescent="0.2">
      <c r="A54" s="9">
        <v>29</v>
      </c>
      <c r="B54" s="10" t="s">
        <v>73</v>
      </c>
      <c r="C54" s="10">
        <v>48</v>
      </c>
      <c r="D54" s="11" t="s">
        <v>289</v>
      </c>
      <c r="E54" s="10">
        <f t="shared" si="7"/>
        <v>75</v>
      </c>
      <c r="F54" s="10" t="s">
        <v>484</v>
      </c>
      <c r="G54" s="9">
        <f t="shared" ref="G54:G58" si="10">J54+H54+I54+K54+L54</f>
        <v>2</v>
      </c>
      <c r="H54" s="9"/>
      <c r="I54" s="9">
        <v>2</v>
      </c>
      <c r="J54" s="9"/>
      <c r="K54" s="9"/>
      <c r="L54" s="9"/>
      <c r="M54" s="9">
        <v>1</v>
      </c>
      <c r="N54" s="9">
        <v>1</v>
      </c>
      <c r="O54" s="9"/>
      <c r="P54" s="9"/>
      <c r="Q54" s="9" t="s">
        <v>25</v>
      </c>
      <c r="R54" s="9" t="s">
        <v>26</v>
      </c>
    </row>
    <row r="55" spans="1:18" s="12" customFormat="1" ht="15.95" customHeight="1" x14ac:dyDescent="0.2">
      <c r="A55" s="13"/>
      <c r="B55" s="10" t="s">
        <v>74</v>
      </c>
      <c r="C55" s="10">
        <v>49</v>
      </c>
      <c r="D55" s="11" t="s">
        <v>290</v>
      </c>
      <c r="E55" s="10">
        <f t="shared" si="7"/>
        <v>74</v>
      </c>
      <c r="F55" s="10" t="s">
        <v>579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 s="12" customFormat="1" ht="15.95" customHeight="1" x14ac:dyDescent="0.2">
      <c r="A56" s="9">
        <v>30</v>
      </c>
      <c r="B56" s="10" t="s">
        <v>75</v>
      </c>
      <c r="C56" s="10">
        <v>50</v>
      </c>
      <c r="D56" s="11" t="s">
        <v>291</v>
      </c>
      <c r="E56" s="10">
        <f t="shared" si="7"/>
        <v>44</v>
      </c>
      <c r="F56" s="10" t="s">
        <v>485</v>
      </c>
      <c r="G56" s="9">
        <f t="shared" si="10"/>
        <v>2</v>
      </c>
      <c r="H56" s="9">
        <v>2</v>
      </c>
      <c r="I56" s="9"/>
      <c r="J56" s="9"/>
      <c r="K56" s="9"/>
      <c r="L56" s="9"/>
      <c r="M56" s="9">
        <v>1</v>
      </c>
      <c r="N56" s="9">
        <v>1</v>
      </c>
      <c r="O56" s="9"/>
      <c r="P56" s="9"/>
      <c r="Q56" s="9" t="s">
        <v>25</v>
      </c>
      <c r="R56" s="9" t="s">
        <v>26</v>
      </c>
    </row>
    <row r="57" spans="1:18" s="12" customFormat="1" ht="15.95" customHeight="1" x14ac:dyDescent="0.2">
      <c r="A57" s="13"/>
      <c r="B57" s="10" t="s">
        <v>76</v>
      </c>
      <c r="C57" s="10">
        <v>51</v>
      </c>
      <c r="D57" s="11" t="s">
        <v>292</v>
      </c>
      <c r="E57" s="10">
        <f t="shared" si="7"/>
        <v>24</v>
      </c>
      <c r="F57" s="10" t="s">
        <v>579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s="12" customFormat="1" ht="15.95" customHeight="1" x14ac:dyDescent="0.2">
      <c r="A58" s="9">
        <v>31</v>
      </c>
      <c r="B58" s="10" t="s">
        <v>77</v>
      </c>
      <c r="C58" s="10">
        <v>52</v>
      </c>
      <c r="D58" s="11" t="s">
        <v>293</v>
      </c>
      <c r="E58" s="10">
        <f t="shared" si="7"/>
        <v>46</v>
      </c>
      <c r="F58" s="10" t="s">
        <v>486</v>
      </c>
      <c r="G58" s="9">
        <f t="shared" si="10"/>
        <v>2</v>
      </c>
      <c r="H58" s="9">
        <v>2</v>
      </c>
      <c r="I58" s="9"/>
      <c r="J58" s="9"/>
      <c r="K58" s="9"/>
      <c r="L58" s="9"/>
      <c r="M58" s="9">
        <v>1</v>
      </c>
      <c r="N58" s="9">
        <v>1</v>
      </c>
      <c r="O58" s="9"/>
      <c r="P58" s="9"/>
      <c r="Q58" s="9" t="s">
        <v>25</v>
      </c>
      <c r="R58" s="9" t="s">
        <v>26</v>
      </c>
    </row>
    <row r="59" spans="1:18" s="12" customFormat="1" ht="15.95" customHeight="1" x14ac:dyDescent="0.2">
      <c r="A59" s="13"/>
      <c r="B59" s="10" t="s">
        <v>78</v>
      </c>
      <c r="C59" s="10">
        <v>53</v>
      </c>
      <c r="D59" s="11" t="s">
        <v>294</v>
      </c>
      <c r="E59" s="10">
        <f t="shared" si="7"/>
        <v>22</v>
      </c>
      <c r="F59" s="10" t="s">
        <v>579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s="12" customFormat="1" ht="15.95" customHeight="1" x14ac:dyDescent="0.2">
      <c r="A60" s="17">
        <v>32</v>
      </c>
      <c r="B60" s="10" t="s">
        <v>79</v>
      </c>
      <c r="C60" s="10">
        <v>54</v>
      </c>
      <c r="D60" s="11" t="s">
        <v>295</v>
      </c>
      <c r="E60" s="10">
        <f t="shared" si="7"/>
        <v>44</v>
      </c>
      <c r="F60" s="10" t="s">
        <v>487</v>
      </c>
      <c r="G60" s="17">
        <f t="shared" ref="G60:G62" si="11">J60+H60+I60+K60+L60</f>
        <v>2</v>
      </c>
      <c r="H60" s="17">
        <v>1</v>
      </c>
      <c r="I60" s="17"/>
      <c r="J60" s="17"/>
      <c r="K60" s="17"/>
      <c r="L60" s="17">
        <v>1</v>
      </c>
      <c r="M60" s="17">
        <v>1</v>
      </c>
      <c r="N60" s="17">
        <v>1</v>
      </c>
      <c r="O60" s="17"/>
      <c r="P60" s="17"/>
      <c r="Q60" s="17" t="s">
        <v>25</v>
      </c>
      <c r="R60" s="17" t="s">
        <v>26</v>
      </c>
    </row>
    <row r="61" spans="1:18" s="12" customFormat="1" ht="15.95" customHeight="1" x14ac:dyDescent="0.2">
      <c r="A61" s="10">
        <v>33</v>
      </c>
      <c r="B61" s="10" t="s">
        <v>80</v>
      </c>
      <c r="C61" s="10">
        <v>55</v>
      </c>
      <c r="D61" s="11" t="s">
        <v>296</v>
      </c>
      <c r="E61" s="10">
        <f t="shared" si="7"/>
        <v>41</v>
      </c>
      <c r="F61" s="10" t="s">
        <v>488</v>
      </c>
      <c r="G61" s="10">
        <f t="shared" si="11"/>
        <v>1</v>
      </c>
      <c r="H61" s="10">
        <v>1</v>
      </c>
      <c r="I61" s="10"/>
      <c r="J61" s="10"/>
      <c r="K61" s="10"/>
      <c r="L61" s="10"/>
      <c r="M61" s="10">
        <v>1</v>
      </c>
      <c r="N61" s="10">
        <v>1</v>
      </c>
      <c r="O61" s="14"/>
      <c r="P61" s="14"/>
      <c r="Q61" s="14" t="s">
        <v>25</v>
      </c>
      <c r="R61" s="14" t="s">
        <v>26</v>
      </c>
    </row>
    <row r="62" spans="1:18" s="12" customFormat="1" ht="15.95" customHeight="1" x14ac:dyDescent="0.2">
      <c r="A62" s="17">
        <v>34</v>
      </c>
      <c r="B62" s="10" t="s">
        <v>81</v>
      </c>
      <c r="C62" s="10">
        <v>56</v>
      </c>
      <c r="D62" s="11" t="s">
        <v>297</v>
      </c>
      <c r="E62" s="10">
        <f t="shared" si="7"/>
        <v>44</v>
      </c>
      <c r="F62" s="10" t="s">
        <v>489</v>
      </c>
      <c r="G62" s="17">
        <f t="shared" si="11"/>
        <v>2</v>
      </c>
      <c r="H62" s="17">
        <v>1</v>
      </c>
      <c r="I62" s="17"/>
      <c r="J62" s="17"/>
      <c r="K62" s="17"/>
      <c r="L62" s="17">
        <v>1</v>
      </c>
      <c r="M62" s="17">
        <v>1</v>
      </c>
      <c r="N62" s="17">
        <v>1</v>
      </c>
      <c r="O62" s="17"/>
      <c r="P62" s="17"/>
      <c r="Q62" s="17" t="s">
        <v>25</v>
      </c>
      <c r="R62" s="17" t="s">
        <v>26</v>
      </c>
    </row>
    <row r="63" spans="1:18" s="12" customFormat="1" ht="15.95" customHeight="1" x14ac:dyDescent="0.2">
      <c r="A63" s="9">
        <v>35</v>
      </c>
      <c r="B63" s="10" t="s">
        <v>82</v>
      </c>
      <c r="C63" s="10">
        <v>57</v>
      </c>
      <c r="D63" s="11" t="s">
        <v>298</v>
      </c>
      <c r="E63" s="10">
        <f t="shared" si="7"/>
        <v>54</v>
      </c>
      <c r="F63" s="10" t="s">
        <v>490</v>
      </c>
      <c r="G63" s="9">
        <v>3</v>
      </c>
      <c r="H63" s="9">
        <v>2</v>
      </c>
      <c r="I63" s="9"/>
      <c r="J63" s="9"/>
      <c r="K63" s="9"/>
      <c r="L63" s="9">
        <v>1</v>
      </c>
      <c r="M63" s="9">
        <v>1</v>
      </c>
      <c r="N63" s="9">
        <v>1</v>
      </c>
      <c r="O63" s="9"/>
      <c r="P63" s="9"/>
      <c r="Q63" s="9" t="s">
        <v>25</v>
      </c>
      <c r="R63" s="9" t="s">
        <v>26</v>
      </c>
    </row>
    <row r="64" spans="1:18" s="12" customFormat="1" ht="15.95" customHeight="1" x14ac:dyDescent="0.2">
      <c r="A64" s="13"/>
      <c r="B64" s="10" t="s">
        <v>83</v>
      </c>
      <c r="C64" s="10">
        <v>58</v>
      </c>
      <c r="D64" s="11" t="s">
        <v>299</v>
      </c>
      <c r="E64" s="10">
        <f t="shared" si="7"/>
        <v>28</v>
      </c>
      <c r="F64" s="10" t="s">
        <v>579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s="12" customFormat="1" ht="15.95" customHeight="1" x14ac:dyDescent="0.2">
      <c r="A65" s="10">
        <v>36</v>
      </c>
      <c r="B65" s="10" t="s">
        <v>84</v>
      </c>
      <c r="C65" s="10">
        <v>59</v>
      </c>
      <c r="D65" s="11" t="s">
        <v>300</v>
      </c>
      <c r="E65" s="10">
        <f t="shared" si="7"/>
        <v>45</v>
      </c>
      <c r="F65" s="10" t="s">
        <v>461</v>
      </c>
      <c r="G65" s="10">
        <f t="shared" ref="G65:G68" si="12">J65+H65+I65+K65+L65</f>
        <v>1</v>
      </c>
      <c r="H65" s="10">
        <v>1</v>
      </c>
      <c r="I65" s="10"/>
      <c r="J65" s="10"/>
      <c r="K65" s="10"/>
      <c r="L65" s="10"/>
      <c r="M65" s="10">
        <v>1</v>
      </c>
      <c r="N65" s="10">
        <v>1</v>
      </c>
      <c r="O65" s="14"/>
      <c r="P65" s="14"/>
      <c r="Q65" s="14" t="s">
        <v>25</v>
      </c>
      <c r="R65" s="14" t="s">
        <v>26</v>
      </c>
    </row>
    <row r="66" spans="1:18" s="12" customFormat="1" ht="15.95" customHeight="1" x14ac:dyDescent="0.2">
      <c r="A66" s="10">
        <v>37</v>
      </c>
      <c r="B66" s="10" t="s">
        <v>85</v>
      </c>
      <c r="C66" s="10">
        <v>60</v>
      </c>
      <c r="D66" s="11" t="s">
        <v>301</v>
      </c>
      <c r="E66" s="10">
        <f t="shared" si="7"/>
        <v>40</v>
      </c>
      <c r="F66" s="10" t="s">
        <v>491</v>
      </c>
      <c r="G66" s="10">
        <f t="shared" si="12"/>
        <v>4</v>
      </c>
      <c r="H66" s="10">
        <v>1</v>
      </c>
      <c r="I66" s="10"/>
      <c r="J66" s="10">
        <v>3</v>
      </c>
      <c r="K66" s="10"/>
      <c r="L66" s="10"/>
      <c r="M66" s="10">
        <v>1</v>
      </c>
      <c r="N66" s="10">
        <v>1</v>
      </c>
      <c r="O66" s="14"/>
      <c r="P66" s="14"/>
      <c r="Q66" s="14" t="s">
        <v>25</v>
      </c>
      <c r="R66" s="14" t="s">
        <v>26</v>
      </c>
    </row>
    <row r="67" spans="1:18" s="12" customFormat="1" ht="15.95" customHeight="1" x14ac:dyDescent="0.2">
      <c r="A67" s="10">
        <v>38</v>
      </c>
      <c r="B67" s="10" t="s">
        <v>86</v>
      </c>
      <c r="C67" s="10">
        <v>61</v>
      </c>
      <c r="D67" s="11" t="s">
        <v>302</v>
      </c>
      <c r="E67" s="10">
        <f t="shared" si="7"/>
        <v>26</v>
      </c>
      <c r="F67" s="10" t="s">
        <v>492</v>
      </c>
      <c r="G67" s="10">
        <f t="shared" si="12"/>
        <v>1</v>
      </c>
      <c r="H67" s="10">
        <v>1</v>
      </c>
      <c r="I67" s="10"/>
      <c r="J67" s="10"/>
      <c r="K67" s="10"/>
      <c r="L67" s="10"/>
      <c r="M67" s="10">
        <v>1</v>
      </c>
      <c r="N67" s="10">
        <v>1</v>
      </c>
      <c r="O67" s="14"/>
      <c r="P67" s="14"/>
      <c r="Q67" s="14" t="s">
        <v>25</v>
      </c>
      <c r="R67" s="14" t="s">
        <v>26</v>
      </c>
    </row>
    <row r="68" spans="1:18" s="12" customFormat="1" ht="15.95" customHeight="1" x14ac:dyDescent="0.2">
      <c r="A68" s="9">
        <v>39</v>
      </c>
      <c r="B68" s="10" t="s">
        <v>87</v>
      </c>
      <c r="C68" s="10">
        <v>62</v>
      </c>
      <c r="D68" s="16" t="s">
        <v>303</v>
      </c>
      <c r="E68" s="10">
        <f t="shared" si="7"/>
        <v>65</v>
      </c>
      <c r="F68" s="10" t="s">
        <v>493</v>
      </c>
      <c r="G68" s="9">
        <f t="shared" si="12"/>
        <v>2</v>
      </c>
      <c r="H68" s="9"/>
      <c r="I68" s="9">
        <v>2</v>
      </c>
      <c r="J68" s="9"/>
      <c r="K68" s="9"/>
      <c r="L68" s="9"/>
      <c r="M68" s="9">
        <v>1</v>
      </c>
      <c r="N68" s="9">
        <v>1</v>
      </c>
      <c r="O68" s="9"/>
      <c r="P68" s="9"/>
      <c r="Q68" s="9" t="s">
        <v>25</v>
      </c>
      <c r="R68" s="9" t="s">
        <v>26</v>
      </c>
    </row>
    <row r="69" spans="1:18" s="12" customFormat="1" ht="15.95" customHeight="1" x14ac:dyDescent="0.2">
      <c r="A69" s="13"/>
      <c r="B69" s="10" t="s">
        <v>88</v>
      </c>
      <c r="C69" s="10">
        <v>63</v>
      </c>
      <c r="D69" s="11" t="s">
        <v>304</v>
      </c>
      <c r="E69" s="10">
        <f t="shared" si="7"/>
        <v>64</v>
      </c>
      <c r="F69" s="10" t="s">
        <v>579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 s="12" customFormat="1" ht="15.95" customHeight="1" x14ac:dyDescent="0.2">
      <c r="A70" s="10">
        <v>40</v>
      </c>
      <c r="B70" s="10" t="s">
        <v>89</v>
      </c>
      <c r="C70" s="10">
        <v>64</v>
      </c>
      <c r="D70" s="16" t="s">
        <v>305</v>
      </c>
      <c r="E70" s="10">
        <f t="shared" si="7"/>
        <v>39</v>
      </c>
      <c r="F70" s="10" t="s">
        <v>494</v>
      </c>
      <c r="G70" s="10">
        <f t="shared" ref="G70:G75" si="13">J70+H70+I70+K70+L70</f>
        <v>1</v>
      </c>
      <c r="H70" s="10">
        <v>1</v>
      </c>
      <c r="I70" s="10"/>
      <c r="J70" s="10"/>
      <c r="K70" s="10"/>
      <c r="L70" s="10"/>
      <c r="M70" s="10">
        <v>1</v>
      </c>
      <c r="N70" s="10">
        <v>1</v>
      </c>
      <c r="O70" s="14"/>
      <c r="P70" s="14"/>
      <c r="Q70" s="14" t="s">
        <v>25</v>
      </c>
      <c r="R70" s="14" t="s">
        <v>26</v>
      </c>
    </row>
    <row r="71" spans="1:18" s="12" customFormat="1" ht="15.95" customHeight="1" x14ac:dyDescent="0.2">
      <c r="A71" s="9">
        <v>41</v>
      </c>
      <c r="B71" s="10" t="s">
        <v>90</v>
      </c>
      <c r="C71" s="10">
        <v>65</v>
      </c>
      <c r="D71" s="16" t="s">
        <v>306</v>
      </c>
      <c r="E71" s="10">
        <f t="shared" si="7"/>
        <v>63</v>
      </c>
      <c r="F71" s="10" t="s">
        <v>495</v>
      </c>
      <c r="G71" s="9">
        <f t="shared" si="13"/>
        <v>2</v>
      </c>
      <c r="H71" s="9"/>
      <c r="I71" s="9">
        <v>2</v>
      </c>
      <c r="J71" s="9"/>
      <c r="K71" s="9"/>
      <c r="L71" s="9"/>
      <c r="M71" s="9">
        <v>1</v>
      </c>
      <c r="N71" s="9">
        <v>1</v>
      </c>
      <c r="O71" s="9"/>
      <c r="P71" s="9"/>
      <c r="Q71" s="9" t="s">
        <v>25</v>
      </c>
      <c r="R71" s="9" t="s">
        <v>26</v>
      </c>
    </row>
    <row r="72" spans="1:18" s="12" customFormat="1" ht="15.95" customHeight="1" x14ac:dyDescent="0.2">
      <c r="A72" s="13"/>
      <c r="B72" s="10" t="s">
        <v>91</v>
      </c>
      <c r="C72" s="10">
        <v>66</v>
      </c>
      <c r="D72" s="11" t="s">
        <v>243</v>
      </c>
      <c r="E72" s="10">
        <f t="shared" si="7"/>
        <v>62</v>
      </c>
      <c r="F72" s="10" t="s">
        <v>579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s="12" customFormat="1" ht="15.95" customHeight="1" x14ac:dyDescent="0.2">
      <c r="A73" s="10">
        <v>42</v>
      </c>
      <c r="B73" s="10" t="s">
        <v>92</v>
      </c>
      <c r="C73" s="10">
        <v>67</v>
      </c>
      <c r="D73" s="11" t="s">
        <v>307</v>
      </c>
      <c r="E73" s="10">
        <f t="shared" si="7"/>
        <v>33</v>
      </c>
      <c r="F73" s="10" t="s">
        <v>495</v>
      </c>
      <c r="G73" s="10">
        <f t="shared" si="13"/>
        <v>1</v>
      </c>
      <c r="H73" s="10">
        <v>1</v>
      </c>
      <c r="I73" s="10"/>
      <c r="J73" s="10"/>
      <c r="K73" s="10"/>
      <c r="L73" s="10"/>
      <c r="M73" s="10">
        <v>1</v>
      </c>
      <c r="N73" s="10">
        <v>1</v>
      </c>
      <c r="O73" s="14"/>
      <c r="P73" s="14"/>
      <c r="Q73" s="14" t="s">
        <v>25</v>
      </c>
      <c r="R73" s="14" t="s">
        <v>26</v>
      </c>
    </row>
    <row r="74" spans="1:18" s="12" customFormat="1" ht="15.95" customHeight="1" x14ac:dyDescent="0.2">
      <c r="A74" s="17">
        <v>43</v>
      </c>
      <c r="B74" s="10" t="s">
        <v>93</v>
      </c>
      <c r="C74" s="10">
        <v>68</v>
      </c>
      <c r="D74" s="11" t="s">
        <v>308</v>
      </c>
      <c r="E74" s="10">
        <f t="shared" si="7"/>
        <v>39</v>
      </c>
      <c r="F74" s="10" t="s">
        <v>496</v>
      </c>
      <c r="G74" s="17">
        <f t="shared" si="13"/>
        <v>2</v>
      </c>
      <c r="H74" s="17">
        <v>1</v>
      </c>
      <c r="I74" s="17"/>
      <c r="J74" s="17"/>
      <c r="K74" s="17"/>
      <c r="L74" s="17">
        <v>1</v>
      </c>
      <c r="M74" s="17">
        <v>1</v>
      </c>
      <c r="N74" s="17">
        <v>1</v>
      </c>
      <c r="O74" s="17"/>
      <c r="P74" s="17"/>
      <c r="Q74" s="17" t="s">
        <v>25</v>
      </c>
      <c r="R74" s="17" t="s">
        <v>26</v>
      </c>
    </row>
    <row r="75" spans="1:18" s="12" customFormat="1" ht="15.95" customHeight="1" x14ac:dyDescent="0.2">
      <c r="A75" s="9">
        <v>44</v>
      </c>
      <c r="B75" s="10" t="s">
        <v>94</v>
      </c>
      <c r="C75" s="10">
        <v>69</v>
      </c>
      <c r="D75" s="11" t="s">
        <v>309</v>
      </c>
      <c r="E75" s="10">
        <f t="shared" si="7"/>
        <v>70</v>
      </c>
      <c r="F75" s="10" t="s">
        <v>497</v>
      </c>
      <c r="G75" s="9">
        <f t="shared" si="13"/>
        <v>2</v>
      </c>
      <c r="H75" s="9"/>
      <c r="I75" s="9">
        <v>2</v>
      </c>
      <c r="J75" s="9"/>
      <c r="K75" s="9"/>
      <c r="L75" s="9"/>
      <c r="M75" s="9">
        <v>1</v>
      </c>
      <c r="N75" s="9">
        <v>1</v>
      </c>
      <c r="O75" s="9"/>
      <c r="P75" s="9"/>
      <c r="Q75" s="9" t="s">
        <v>25</v>
      </c>
      <c r="R75" s="9" t="s">
        <v>26</v>
      </c>
    </row>
    <row r="76" spans="1:18" s="12" customFormat="1" ht="15.95" customHeight="1" x14ac:dyDescent="0.2">
      <c r="A76" s="13"/>
      <c r="B76" s="10" t="s">
        <v>95</v>
      </c>
      <c r="C76" s="10">
        <v>70</v>
      </c>
      <c r="D76" s="11" t="s">
        <v>310</v>
      </c>
      <c r="E76" s="10">
        <f t="shared" si="7"/>
        <v>68</v>
      </c>
      <c r="F76" s="10" t="s">
        <v>579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s="12" customFormat="1" ht="15.95" customHeight="1" x14ac:dyDescent="0.2">
      <c r="A77" s="10">
        <v>45</v>
      </c>
      <c r="B77" s="10" t="s">
        <v>96</v>
      </c>
      <c r="C77" s="10">
        <v>71</v>
      </c>
      <c r="D77" s="11" t="s">
        <v>311</v>
      </c>
      <c r="E77" s="10">
        <f t="shared" si="7"/>
        <v>47</v>
      </c>
      <c r="F77" s="10" t="s">
        <v>498</v>
      </c>
      <c r="G77" s="10">
        <f t="shared" ref="G77:G81" si="14">J77+H77+I77+K77+L77</f>
        <v>1</v>
      </c>
      <c r="H77" s="10">
        <v>1</v>
      </c>
      <c r="I77" s="10"/>
      <c r="J77" s="10"/>
      <c r="K77" s="10"/>
      <c r="L77" s="10"/>
      <c r="M77" s="10">
        <v>1</v>
      </c>
      <c r="N77" s="10">
        <v>1</v>
      </c>
      <c r="O77" s="14"/>
      <c r="P77" s="14"/>
      <c r="Q77" s="14" t="s">
        <v>25</v>
      </c>
      <c r="R77" s="14" t="s">
        <v>26</v>
      </c>
    </row>
    <row r="78" spans="1:18" s="12" customFormat="1" ht="15.95" customHeight="1" x14ac:dyDescent="0.2">
      <c r="A78" s="10">
        <v>46</v>
      </c>
      <c r="B78" s="10" t="s">
        <v>97</v>
      </c>
      <c r="C78" s="10">
        <v>72</v>
      </c>
      <c r="D78" s="11" t="s">
        <v>312</v>
      </c>
      <c r="E78" s="10">
        <f t="shared" si="7"/>
        <v>31</v>
      </c>
      <c r="F78" s="10" t="s">
        <v>499</v>
      </c>
      <c r="G78" s="10">
        <v>4</v>
      </c>
      <c r="H78" s="10">
        <v>1</v>
      </c>
      <c r="I78" s="10"/>
      <c r="J78" s="10">
        <v>2</v>
      </c>
      <c r="K78" s="10"/>
      <c r="L78" s="10">
        <v>1</v>
      </c>
      <c r="M78" s="10">
        <v>1</v>
      </c>
      <c r="N78" s="10">
        <v>1</v>
      </c>
      <c r="O78" s="14"/>
      <c r="P78" s="14"/>
      <c r="Q78" s="14" t="s">
        <v>25</v>
      </c>
      <c r="R78" s="14" t="s">
        <v>26</v>
      </c>
    </row>
    <row r="79" spans="1:18" s="12" customFormat="1" ht="15.95" customHeight="1" x14ac:dyDescent="0.2">
      <c r="A79" s="10">
        <v>47</v>
      </c>
      <c r="B79" s="10" t="s">
        <v>98</v>
      </c>
      <c r="C79" s="10">
        <v>73</v>
      </c>
      <c r="D79" s="16" t="s">
        <v>313</v>
      </c>
      <c r="E79" s="10">
        <f t="shared" si="7"/>
        <v>26</v>
      </c>
      <c r="F79" s="10" t="s">
        <v>579</v>
      </c>
      <c r="G79" s="10">
        <f t="shared" si="14"/>
        <v>1</v>
      </c>
      <c r="H79" s="10">
        <v>1</v>
      </c>
      <c r="I79" s="10"/>
      <c r="J79" s="10"/>
      <c r="K79" s="10"/>
      <c r="L79" s="10"/>
      <c r="M79" s="10">
        <v>1</v>
      </c>
      <c r="N79" s="10">
        <v>1</v>
      </c>
      <c r="O79" s="14"/>
      <c r="P79" s="14"/>
      <c r="Q79" s="14" t="s">
        <v>25</v>
      </c>
      <c r="R79" s="14" t="s">
        <v>26</v>
      </c>
    </row>
    <row r="80" spans="1:18" s="12" customFormat="1" ht="15.95" customHeight="1" x14ac:dyDescent="0.2">
      <c r="A80" s="10">
        <v>48</v>
      </c>
      <c r="B80" s="10" t="s">
        <v>99</v>
      </c>
      <c r="C80" s="10">
        <v>74</v>
      </c>
      <c r="D80" s="16" t="s">
        <v>314</v>
      </c>
      <c r="E80" s="10">
        <f t="shared" si="7"/>
        <v>53</v>
      </c>
      <c r="F80" s="10" t="s">
        <v>579</v>
      </c>
      <c r="G80" s="10">
        <f t="shared" si="14"/>
        <v>1</v>
      </c>
      <c r="H80" s="10">
        <v>1</v>
      </c>
      <c r="I80" s="10"/>
      <c r="J80" s="10"/>
      <c r="K80" s="10"/>
      <c r="L80" s="10"/>
      <c r="M80" s="10">
        <v>1</v>
      </c>
      <c r="N80" s="10">
        <v>1</v>
      </c>
      <c r="O80" s="14"/>
      <c r="P80" s="14"/>
      <c r="Q80" s="14" t="s">
        <v>25</v>
      </c>
      <c r="R80" s="14" t="s">
        <v>26</v>
      </c>
    </row>
    <row r="81" spans="1:18" s="12" customFormat="1" ht="15.95" customHeight="1" x14ac:dyDescent="0.2">
      <c r="A81" s="9">
        <v>49</v>
      </c>
      <c r="B81" s="10" t="s">
        <v>100</v>
      </c>
      <c r="C81" s="10">
        <v>75</v>
      </c>
      <c r="D81" s="16" t="s">
        <v>315</v>
      </c>
      <c r="E81" s="10">
        <f t="shared" si="7"/>
        <v>34</v>
      </c>
      <c r="F81" s="10" t="s">
        <v>500</v>
      </c>
      <c r="G81" s="9">
        <f t="shared" si="14"/>
        <v>3</v>
      </c>
      <c r="H81" s="9">
        <v>2</v>
      </c>
      <c r="I81" s="9"/>
      <c r="J81" s="9">
        <v>1</v>
      </c>
      <c r="K81" s="9"/>
      <c r="L81" s="9"/>
      <c r="M81" s="9">
        <v>1</v>
      </c>
      <c r="N81" s="9">
        <v>1</v>
      </c>
      <c r="O81" s="9"/>
      <c r="P81" s="9"/>
      <c r="Q81" s="9" t="s">
        <v>25</v>
      </c>
      <c r="R81" s="9" t="s">
        <v>26</v>
      </c>
    </row>
    <row r="82" spans="1:18" s="12" customFormat="1" ht="15.95" customHeight="1" x14ac:dyDescent="0.2">
      <c r="A82" s="13"/>
      <c r="B82" s="10" t="s">
        <v>101</v>
      </c>
      <c r="C82" s="10">
        <v>76</v>
      </c>
      <c r="D82" s="16" t="s">
        <v>316</v>
      </c>
      <c r="E82" s="10">
        <f t="shared" si="7"/>
        <v>31</v>
      </c>
      <c r="F82" s="10" t="s">
        <v>579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s="12" customFormat="1" ht="15.95" customHeight="1" x14ac:dyDescent="0.2">
      <c r="A83" s="9">
        <v>50</v>
      </c>
      <c r="B83" s="10" t="s">
        <v>102</v>
      </c>
      <c r="C83" s="10">
        <v>77</v>
      </c>
      <c r="D83" s="16" t="s">
        <v>317</v>
      </c>
      <c r="E83" s="10">
        <f t="shared" si="7"/>
        <v>67</v>
      </c>
      <c r="F83" s="10" t="s">
        <v>579</v>
      </c>
      <c r="G83" s="9">
        <f t="shared" ref="G83:G87" si="15">J83+H83+I83+K83+L83</f>
        <v>2</v>
      </c>
      <c r="H83" s="9"/>
      <c r="I83" s="9">
        <v>2</v>
      </c>
      <c r="J83" s="9"/>
      <c r="K83" s="9"/>
      <c r="L83" s="9"/>
      <c r="M83" s="9">
        <v>1</v>
      </c>
      <c r="N83" s="9">
        <v>1</v>
      </c>
      <c r="O83" s="9"/>
      <c r="P83" s="9"/>
      <c r="Q83" s="9" t="s">
        <v>25</v>
      </c>
      <c r="R83" s="9" t="s">
        <v>26</v>
      </c>
    </row>
    <row r="84" spans="1:18" s="12" customFormat="1" ht="15.95" customHeight="1" x14ac:dyDescent="0.2">
      <c r="A84" s="13"/>
      <c r="B84" s="10" t="s">
        <v>103</v>
      </c>
      <c r="C84" s="10">
        <v>78</v>
      </c>
      <c r="D84" s="16" t="s">
        <v>318</v>
      </c>
      <c r="E84" s="10">
        <f t="shared" si="7"/>
        <v>65</v>
      </c>
      <c r="F84" s="10" t="s">
        <v>579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s="12" customFormat="1" ht="15.95" customHeight="1" x14ac:dyDescent="0.2">
      <c r="A85" s="18">
        <v>51</v>
      </c>
      <c r="B85" s="10" t="s">
        <v>104</v>
      </c>
      <c r="C85" s="10">
        <v>79</v>
      </c>
      <c r="D85" s="19" t="s">
        <v>319</v>
      </c>
      <c r="E85" s="10">
        <f t="shared" si="7"/>
        <v>45</v>
      </c>
      <c r="F85" s="10" t="s">
        <v>579</v>
      </c>
      <c r="G85" s="18">
        <v>1</v>
      </c>
      <c r="H85" s="18">
        <v>1</v>
      </c>
      <c r="I85" s="18"/>
      <c r="J85" s="18"/>
      <c r="K85" s="18"/>
      <c r="L85" s="18"/>
      <c r="M85" s="18">
        <v>1</v>
      </c>
      <c r="N85" s="18">
        <v>1</v>
      </c>
      <c r="O85" s="18"/>
      <c r="P85" s="18"/>
      <c r="Q85" s="14" t="s">
        <v>105</v>
      </c>
      <c r="R85" s="14" t="s">
        <v>106</v>
      </c>
    </row>
    <row r="86" spans="1:18" s="12" customFormat="1" ht="15.95" customHeight="1" x14ac:dyDescent="0.2">
      <c r="A86" s="10">
        <v>51</v>
      </c>
      <c r="B86" s="10" t="s">
        <v>107</v>
      </c>
      <c r="C86" s="10">
        <v>80</v>
      </c>
      <c r="D86" s="16" t="s">
        <v>320</v>
      </c>
      <c r="E86" s="10">
        <f t="shared" si="7"/>
        <v>34</v>
      </c>
      <c r="F86" s="10" t="s">
        <v>501</v>
      </c>
      <c r="G86" s="10">
        <f t="shared" si="15"/>
        <v>3</v>
      </c>
      <c r="H86" s="10">
        <v>1</v>
      </c>
      <c r="I86" s="10"/>
      <c r="J86" s="10">
        <v>2</v>
      </c>
      <c r="K86" s="10"/>
      <c r="L86" s="10"/>
      <c r="M86" s="10">
        <v>1</v>
      </c>
      <c r="N86" s="10">
        <v>1</v>
      </c>
      <c r="O86" s="14"/>
      <c r="P86" s="14"/>
      <c r="Q86" s="14" t="s">
        <v>105</v>
      </c>
      <c r="R86" s="14" t="s">
        <v>106</v>
      </c>
    </row>
    <row r="87" spans="1:18" s="12" customFormat="1" ht="15.95" customHeight="1" x14ac:dyDescent="0.2">
      <c r="A87" s="9">
        <v>52</v>
      </c>
      <c r="B87" s="10" t="s">
        <v>108</v>
      </c>
      <c r="C87" s="10">
        <v>81</v>
      </c>
      <c r="D87" s="11" t="s">
        <v>321</v>
      </c>
      <c r="E87" s="10">
        <f t="shared" si="7"/>
        <v>54</v>
      </c>
      <c r="F87" s="10" t="s">
        <v>502</v>
      </c>
      <c r="G87" s="9">
        <f t="shared" si="15"/>
        <v>3</v>
      </c>
      <c r="H87" s="9">
        <v>2</v>
      </c>
      <c r="I87" s="9"/>
      <c r="J87" s="9"/>
      <c r="K87" s="9"/>
      <c r="L87" s="9">
        <v>1</v>
      </c>
      <c r="M87" s="9">
        <v>1</v>
      </c>
      <c r="N87" s="9">
        <v>1</v>
      </c>
      <c r="O87" s="9"/>
      <c r="P87" s="9"/>
      <c r="Q87" s="9" t="s">
        <v>105</v>
      </c>
      <c r="R87" s="9" t="s">
        <v>106</v>
      </c>
    </row>
    <row r="88" spans="1:18" s="12" customFormat="1" ht="15.95" customHeight="1" x14ac:dyDescent="0.2">
      <c r="A88" s="13"/>
      <c r="B88" s="10" t="s">
        <v>109</v>
      </c>
      <c r="C88" s="10">
        <v>82</v>
      </c>
      <c r="D88" s="11" t="s">
        <v>322</v>
      </c>
      <c r="E88" s="10">
        <f t="shared" si="7"/>
        <v>30</v>
      </c>
      <c r="F88" s="10" t="s">
        <v>579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s="20" customFormat="1" ht="15.95" customHeight="1" x14ac:dyDescent="0.2">
      <c r="A89" s="10">
        <v>53</v>
      </c>
      <c r="B89" s="10" t="s">
        <v>110</v>
      </c>
      <c r="C89" s="10">
        <v>83</v>
      </c>
      <c r="D89" s="16" t="s">
        <v>323</v>
      </c>
      <c r="E89" s="10">
        <f t="shared" si="7"/>
        <v>34</v>
      </c>
      <c r="F89" s="10" t="s">
        <v>503</v>
      </c>
      <c r="G89" s="10">
        <f t="shared" ref="G89:G91" si="16">J89+H89+I89+K89+L89</f>
        <v>2</v>
      </c>
      <c r="H89" s="10">
        <v>1</v>
      </c>
      <c r="I89" s="10"/>
      <c r="J89" s="10">
        <v>1</v>
      </c>
      <c r="K89" s="10"/>
      <c r="L89" s="10"/>
      <c r="M89" s="10">
        <v>1</v>
      </c>
      <c r="N89" s="10">
        <v>1</v>
      </c>
      <c r="O89" s="14"/>
      <c r="P89" s="14"/>
      <c r="Q89" s="14" t="s">
        <v>105</v>
      </c>
      <c r="R89" s="14" t="s">
        <v>106</v>
      </c>
    </row>
    <row r="90" spans="1:18" s="12" customFormat="1" ht="15.95" customHeight="1" x14ac:dyDescent="0.2">
      <c r="A90" s="10">
        <v>54</v>
      </c>
      <c r="B90" s="10" t="s">
        <v>111</v>
      </c>
      <c r="C90" s="10">
        <v>84</v>
      </c>
      <c r="D90" s="16" t="s">
        <v>324</v>
      </c>
      <c r="E90" s="10">
        <f t="shared" si="7"/>
        <v>61</v>
      </c>
      <c r="F90" s="10" t="s">
        <v>504</v>
      </c>
      <c r="G90" s="10">
        <f t="shared" si="16"/>
        <v>1</v>
      </c>
      <c r="H90" s="10"/>
      <c r="I90" s="10">
        <v>1</v>
      </c>
      <c r="J90" s="10"/>
      <c r="K90" s="10"/>
      <c r="L90" s="10"/>
      <c r="M90" s="10">
        <v>1</v>
      </c>
      <c r="N90" s="10">
        <v>1</v>
      </c>
      <c r="O90" s="14"/>
      <c r="P90" s="14"/>
      <c r="Q90" s="14" t="s">
        <v>105</v>
      </c>
      <c r="R90" s="14" t="s">
        <v>106</v>
      </c>
    </row>
    <row r="91" spans="1:18" s="12" customFormat="1" ht="15.95" customHeight="1" x14ac:dyDescent="0.2">
      <c r="A91" s="9">
        <v>55</v>
      </c>
      <c r="B91" s="10" t="s">
        <v>112</v>
      </c>
      <c r="C91" s="10">
        <v>85</v>
      </c>
      <c r="D91" s="16" t="s">
        <v>325</v>
      </c>
      <c r="E91" s="10">
        <f t="shared" si="7"/>
        <v>60</v>
      </c>
      <c r="F91" s="10" t="s">
        <v>505</v>
      </c>
      <c r="G91" s="9">
        <f t="shared" si="16"/>
        <v>4</v>
      </c>
      <c r="H91" s="9">
        <v>1</v>
      </c>
      <c r="I91" s="9">
        <v>1</v>
      </c>
      <c r="J91" s="9">
        <v>2</v>
      </c>
      <c r="K91" s="9"/>
      <c r="L91" s="9"/>
      <c r="M91" s="9">
        <v>1</v>
      </c>
      <c r="N91" s="9">
        <v>1</v>
      </c>
      <c r="O91" s="9"/>
      <c r="P91" s="9"/>
      <c r="Q91" s="9" t="s">
        <v>105</v>
      </c>
      <c r="R91" s="9" t="s">
        <v>106</v>
      </c>
    </row>
    <row r="92" spans="1:18" s="12" customFormat="1" ht="15.95" customHeight="1" x14ac:dyDescent="0.2">
      <c r="A92" s="13"/>
      <c r="B92" s="10" t="s">
        <v>113</v>
      </c>
      <c r="C92" s="10">
        <v>86</v>
      </c>
      <c r="D92" s="11" t="s">
        <v>326</v>
      </c>
      <c r="E92" s="10">
        <f t="shared" si="7"/>
        <v>37</v>
      </c>
      <c r="F92" s="10" t="s">
        <v>579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s="12" customFormat="1" ht="15.95" customHeight="1" x14ac:dyDescent="0.2">
      <c r="A93" s="10">
        <v>56</v>
      </c>
      <c r="B93" s="10" t="s">
        <v>114</v>
      </c>
      <c r="C93" s="10">
        <v>87</v>
      </c>
      <c r="D93" s="16" t="s">
        <v>327</v>
      </c>
      <c r="E93" s="10">
        <f t="shared" si="7"/>
        <v>65</v>
      </c>
      <c r="F93" s="10" t="s">
        <v>506</v>
      </c>
      <c r="G93" s="10">
        <f t="shared" ref="G93:G97" si="17">J93+H93+I93+K93+L93</f>
        <v>1</v>
      </c>
      <c r="H93" s="10"/>
      <c r="I93" s="10">
        <v>1</v>
      </c>
      <c r="J93" s="10"/>
      <c r="K93" s="10"/>
      <c r="L93" s="10"/>
      <c r="M93" s="10">
        <v>1</v>
      </c>
      <c r="N93" s="10">
        <v>1</v>
      </c>
      <c r="O93" s="14"/>
      <c r="P93" s="14"/>
      <c r="Q93" s="14" t="s">
        <v>105</v>
      </c>
      <c r="R93" s="14" t="s">
        <v>106</v>
      </c>
    </row>
    <row r="94" spans="1:18" s="12" customFormat="1" ht="15.95" customHeight="1" x14ac:dyDescent="0.2">
      <c r="A94" s="9">
        <v>57</v>
      </c>
      <c r="B94" s="10" t="s">
        <v>115</v>
      </c>
      <c r="C94" s="10">
        <v>88</v>
      </c>
      <c r="D94" s="16" t="s">
        <v>328</v>
      </c>
      <c r="E94" s="10">
        <f t="shared" si="7"/>
        <v>62</v>
      </c>
      <c r="F94" s="10" t="s">
        <v>507</v>
      </c>
      <c r="G94" s="9">
        <f t="shared" si="17"/>
        <v>4</v>
      </c>
      <c r="H94" s="9">
        <v>1</v>
      </c>
      <c r="I94" s="9">
        <v>1</v>
      </c>
      <c r="J94" s="9">
        <v>1</v>
      </c>
      <c r="K94" s="9"/>
      <c r="L94" s="9">
        <v>1</v>
      </c>
      <c r="M94" s="9">
        <v>1</v>
      </c>
      <c r="N94" s="9">
        <v>1</v>
      </c>
      <c r="O94" s="9"/>
      <c r="P94" s="9"/>
      <c r="Q94" s="9" t="s">
        <v>105</v>
      </c>
      <c r="R94" s="9" t="s">
        <v>106</v>
      </c>
    </row>
    <row r="95" spans="1:18" s="12" customFormat="1" ht="15.95" customHeight="1" x14ac:dyDescent="0.2">
      <c r="A95" s="13"/>
      <c r="B95" s="10" t="s">
        <v>116</v>
      </c>
      <c r="C95" s="10">
        <v>89</v>
      </c>
      <c r="D95" s="11" t="s">
        <v>329</v>
      </c>
      <c r="E95" s="10">
        <f t="shared" si="7"/>
        <v>37</v>
      </c>
      <c r="F95" s="10" t="s">
        <v>579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s="12" customFormat="1" ht="15.95" customHeight="1" x14ac:dyDescent="0.2">
      <c r="A96" s="10">
        <v>58</v>
      </c>
      <c r="B96" s="10" t="s">
        <v>117</v>
      </c>
      <c r="C96" s="10">
        <v>90</v>
      </c>
      <c r="D96" s="16" t="s">
        <v>330</v>
      </c>
      <c r="E96" s="10">
        <f t="shared" si="7"/>
        <v>42</v>
      </c>
      <c r="F96" s="10" t="s">
        <v>508</v>
      </c>
      <c r="G96" s="10">
        <f t="shared" si="17"/>
        <v>3</v>
      </c>
      <c r="H96" s="10">
        <v>1</v>
      </c>
      <c r="I96" s="10"/>
      <c r="J96" s="10">
        <v>2</v>
      </c>
      <c r="K96" s="10"/>
      <c r="L96" s="10"/>
      <c r="M96" s="10">
        <v>1</v>
      </c>
      <c r="N96" s="10">
        <v>1</v>
      </c>
      <c r="O96" s="14"/>
      <c r="P96" s="14"/>
      <c r="Q96" s="14" t="s">
        <v>105</v>
      </c>
      <c r="R96" s="14" t="s">
        <v>106</v>
      </c>
    </row>
    <row r="97" spans="1:18" s="12" customFormat="1" ht="15.95" customHeight="1" x14ac:dyDescent="0.2">
      <c r="A97" s="9">
        <v>59</v>
      </c>
      <c r="B97" s="10" t="s">
        <v>118</v>
      </c>
      <c r="C97" s="10">
        <v>91</v>
      </c>
      <c r="D97" s="16" t="s">
        <v>331</v>
      </c>
      <c r="E97" s="10">
        <f t="shared" si="7"/>
        <v>46</v>
      </c>
      <c r="F97" s="10" t="s">
        <v>509</v>
      </c>
      <c r="G97" s="9">
        <f t="shared" si="17"/>
        <v>3</v>
      </c>
      <c r="H97" s="9">
        <v>2</v>
      </c>
      <c r="I97" s="9"/>
      <c r="J97" s="9"/>
      <c r="K97" s="9"/>
      <c r="L97" s="9">
        <v>1</v>
      </c>
      <c r="M97" s="9">
        <v>1</v>
      </c>
      <c r="N97" s="9">
        <v>1</v>
      </c>
      <c r="O97" s="9"/>
      <c r="P97" s="9"/>
      <c r="Q97" s="9" t="s">
        <v>105</v>
      </c>
      <c r="R97" s="9" t="s">
        <v>106</v>
      </c>
    </row>
    <row r="98" spans="1:18" s="12" customFormat="1" ht="15.95" customHeight="1" x14ac:dyDescent="0.2">
      <c r="A98" s="13"/>
      <c r="B98" s="10" t="s">
        <v>119</v>
      </c>
      <c r="C98" s="10">
        <v>92</v>
      </c>
      <c r="D98" s="11" t="s">
        <v>332</v>
      </c>
      <c r="E98" s="10">
        <f t="shared" si="7"/>
        <v>48</v>
      </c>
      <c r="F98" s="10" t="s">
        <v>579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s="12" customFormat="1" ht="15.75" customHeight="1" x14ac:dyDescent="0.2">
      <c r="A99" s="10">
        <v>60</v>
      </c>
      <c r="B99" s="10" t="s">
        <v>120</v>
      </c>
      <c r="C99" s="10">
        <v>93</v>
      </c>
      <c r="D99" s="11" t="s">
        <v>333</v>
      </c>
      <c r="E99" s="10">
        <f t="shared" si="7"/>
        <v>55</v>
      </c>
      <c r="F99" s="10" t="s">
        <v>510</v>
      </c>
      <c r="G99" s="10">
        <f t="shared" ref="G99:G102" si="18">J99+H99+I99+K99+L99</f>
        <v>1</v>
      </c>
      <c r="H99" s="10">
        <v>1</v>
      </c>
      <c r="I99" s="10"/>
      <c r="J99" s="10"/>
      <c r="K99" s="10"/>
      <c r="L99" s="10"/>
      <c r="M99" s="10">
        <v>1</v>
      </c>
      <c r="N99" s="10">
        <v>1</v>
      </c>
      <c r="O99" s="14"/>
      <c r="P99" s="14"/>
      <c r="Q99" s="14" t="s">
        <v>105</v>
      </c>
      <c r="R99" s="14" t="s">
        <v>106</v>
      </c>
    </row>
    <row r="100" spans="1:18" s="12" customFormat="1" ht="15.95" customHeight="1" x14ac:dyDescent="0.2">
      <c r="A100" s="10">
        <v>61</v>
      </c>
      <c r="B100" s="10" t="s">
        <v>121</v>
      </c>
      <c r="C100" s="10">
        <v>94</v>
      </c>
      <c r="D100" s="16" t="s">
        <v>334</v>
      </c>
      <c r="E100" s="10">
        <f t="shared" si="7"/>
        <v>51</v>
      </c>
      <c r="F100" s="10" t="s">
        <v>511</v>
      </c>
      <c r="G100" s="10">
        <f t="shared" si="18"/>
        <v>1</v>
      </c>
      <c r="H100" s="10">
        <v>1</v>
      </c>
      <c r="I100" s="10"/>
      <c r="J100" s="10"/>
      <c r="K100" s="10"/>
      <c r="L100" s="10"/>
      <c r="M100" s="10">
        <v>1</v>
      </c>
      <c r="N100" s="10">
        <v>1</v>
      </c>
      <c r="O100" s="14"/>
      <c r="P100" s="14"/>
      <c r="Q100" s="14" t="s">
        <v>105</v>
      </c>
      <c r="R100" s="14" t="s">
        <v>106</v>
      </c>
    </row>
    <row r="101" spans="1:18" s="12" customFormat="1" ht="15.95" customHeight="1" x14ac:dyDescent="0.2">
      <c r="A101" s="10">
        <v>62</v>
      </c>
      <c r="B101" s="10" t="s">
        <v>122</v>
      </c>
      <c r="C101" s="10">
        <v>95</v>
      </c>
      <c r="D101" s="11" t="s">
        <v>335</v>
      </c>
      <c r="E101" s="10">
        <f t="shared" si="7"/>
        <v>53</v>
      </c>
      <c r="F101" s="10" t="s">
        <v>512</v>
      </c>
      <c r="G101" s="10">
        <f t="shared" si="18"/>
        <v>1</v>
      </c>
      <c r="H101" s="10">
        <v>1</v>
      </c>
      <c r="I101" s="10"/>
      <c r="J101" s="10"/>
      <c r="K101" s="10"/>
      <c r="L101" s="10"/>
      <c r="M101" s="10">
        <v>1</v>
      </c>
      <c r="N101" s="10">
        <v>1</v>
      </c>
      <c r="O101" s="14"/>
      <c r="P101" s="14"/>
      <c r="Q101" s="17" t="s">
        <v>105</v>
      </c>
      <c r="R101" s="17" t="s">
        <v>106</v>
      </c>
    </row>
    <row r="102" spans="1:18" s="12" customFormat="1" ht="15.95" customHeight="1" x14ac:dyDescent="0.2">
      <c r="A102" s="9">
        <v>63</v>
      </c>
      <c r="B102" s="10" t="s">
        <v>123</v>
      </c>
      <c r="C102" s="10">
        <v>96</v>
      </c>
      <c r="D102" s="16" t="s">
        <v>336</v>
      </c>
      <c r="E102" s="10">
        <f t="shared" si="7"/>
        <v>63</v>
      </c>
      <c r="F102" s="10" t="s">
        <v>513</v>
      </c>
      <c r="G102" s="9">
        <f t="shared" si="18"/>
        <v>3</v>
      </c>
      <c r="H102" s="9"/>
      <c r="I102" s="9">
        <v>2</v>
      </c>
      <c r="J102" s="9"/>
      <c r="K102" s="9"/>
      <c r="L102" s="9">
        <v>1</v>
      </c>
      <c r="M102" s="9">
        <v>1</v>
      </c>
      <c r="N102" s="9">
        <v>1</v>
      </c>
      <c r="O102" s="9"/>
      <c r="P102" s="9"/>
      <c r="Q102" s="9" t="s">
        <v>105</v>
      </c>
      <c r="R102" s="9" t="s">
        <v>106</v>
      </c>
    </row>
    <row r="103" spans="1:18" s="12" customFormat="1" ht="15.95" customHeight="1" x14ac:dyDescent="0.2">
      <c r="A103" s="13"/>
      <c r="B103" s="10" t="s">
        <v>124</v>
      </c>
      <c r="C103" s="10">
        <v>97</v>
      </c>
      <c r="D103" s="11" t="s">
        <v>337</v>
      </c>
      <c r="E103" s="10">
        <f t="shared" si="7"/>
        <v>61</v>
      </c>
      <c r="F103" s="10" t="s">
        <v>579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s="12" customFormat="1" ht="15.95" customHeight="1" x14ac:dyDescent="0.2">
      <c r="A104" s="9">
        <v>64</v>
      </c>
      <c r="B104" s="10" t="s">
        <v>125</v>
      </c>
      <c r="C104" s="10">
        <v>98</v>
      </c>
      <c r="D104" s="16" t="s">
        <v>338</v>
      </c>
      <c r="E104" s="10">
        <f t="shared" si="7"/>
        <v>67</v>
      </c>
      <c r="F104" s="10" t="s">
        <v>514</v>
      </c>
      <c r="G104" s="9">
        <f t="shared" ref="G104:G108" si="19">J104+H104+I104+K104+L104</f>
        <v>3</v>
      </c>
      <c r="H104" s="9">
        <v>1</v>
      </c>
      <c r="I104" s="9">
        <v>1</v>
      </c>
      <c r="J104" s="9">
        <v>1</v>
      </c>
      <c r="K104" s="9"/>
      <c r="L104" s="9"/>
      <c r="M104" s="9">
        <v>1</v>
      </c>
      <c r="N104" s="9">
        <v>1</v>
      </c>
      <c r="O104" s="9"/>
      <c r="P104" s="9"/>
      <c r="Q104" s="9" t="s">
        <v>105</v>
      </c>
      <c r="R104" s="9" t="s">
        <v>106</v>
      </c>
    </row>
    <row r="105" spans="1:18" s="12" customFormat="1" ht="15.95" customHeight="1" x14ac:dyDescent="0.2">
      <c r="A105" s="13"/>
      <c r="B105" s="10" t="s">
        <v>126</v>
      </c>
      <c r="C105" s="10">
        <v>99</v>
      </c>
      <c r="D105" s="11" t="s">
        <v>339</v>
      </c>
      <c r="E105" s="10">
        <f t="shared" si="7"/>
        <v>45</v>
      </c>
      <c r="F105" s="10" t="s">
        <v>579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s="12" customFormat="1" ht="15.95" customHeight="1" x14ac:dyDescent="0.2">
      <c r="A106" s="9">
        <v>65</v>
      </c>
      <c r="B106" s="10" t="s">
        <v>117</v>
      </c>
      <c r="C106" s="10">
        <v>100</v>
      </c>
      <c r="D106" s="16" t="s">
        <v>340</v>
      </c>
      <c r="E106" s="10">
        <f t="shared" ref="E106:E169" si="20">2018-MID(D106,7,4)</f>
        <v>50</v>
      </c>
      <c r="F106" s="10" t="s">
        <v>515</v>
      </c>
      <c r="G106" s="9">
        <f t="shared" si="19"/>
        <v>2</v>
      </c>
      <c r="H106" s="9">
        <v>2</v>
      </c>
      <c r="I106" s="9"/>
      <c r="J106" s="9"/>
      <c r="K106" s="9"/>
      <c r="L106" s="9"/>
      <c r="M106" s="9">
        <v>1</v>
      </c>
      <c r="N106" s="9">
        <v>1</v>
      </c>
      <c r="O106" s="9"/>
      <c r="P106" s="9"/>
      <c r="Q106" s="9" t="s">
        <v>105</v>
      </c>
      <c r="R106" s="9" t="s">
        <v>106</v>
      </c>
    </row>
    <row r="107" spans="1:18" s="12" customFormat="1" ht="15.95" customHeight="1" x14ac:dyDescent="0.2">
      <c r="A107" s="13"/>
      <c r="B107" s="10" t="s">
        <v>127</v>
      </c>
      <c r="C107" s="10">
        <v>101</v>
      </c>
      <c r="D107" s="11" t="s">
        <v>341</v>
      </c>
      <c r="E107" s="10">
        <f t="shared" si="20"/>
        <v>26</v>
      </c>
      <c r="F107" s="10" t="s">
        <v>579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s="12" customFormat="1" ht="15.95" customHeight="1" x14ac:dyDescent="0.2">
      <c r="A108" s="9">
        <v>66</v>
      </c>
      <c r="B108" s="10" t="s">
        <v>128</v>
      </c>
      <c r="C108" s="10">
        <v>102</v>
      </c>
      <c r="D108" s="16" t="s">
        <v>342</v>
      </c>
      <c r="E108" s="10">
        <f t="shared" si="20"/>
        <v>32</v>
      </c>
      <c r="F108" s="10" t="s">
        <v>516</v>
      </c>
      <c r="G108" s="9">
        <f t="shared" si="19"/>
        <v>4</v>
      </c>
      <c r="H108" s="9">
        <v>2</v>
      </c>
      <c r="I108" s="9"/>
      <c r="J108" s="9">
        <v>2</v>
      </c>
      <c r="K108" s="9"/>
      <c r="L108" s="9"/>
      <c r="M108" s="9">
        <v>1</v>
      </c>
      <c r="N108" s="9">
        <v>1</v>
      </c>
      <c r="O108" s="9"/>
      <c r="P108" s="9"/>
      <c r="Q108" s="9" t="s">
        <v>105</v>
      </c>
      <c r="R108" s="9" t="s">
        <v>106</v>
      </c>
    </row>
    <row r="109" spans="1:18" s="12" customFormat="1" ht="15.95" customHeight="1" x14ac:dyDescent="0.2">
      <c r="A109" s="13"/>
      <c r="B109" s="10" t="s">
        <v>129</v>
      </c>
      <c r="C109" s="10">
        <v>103</v>
      </c>
      <c r="D109" s="11" t="s">
        <v>343</v>
      </c>
      <c r="E109" s="10">
        <f t="shared" si="20"/>
        <v>31</v>
      </c>
      <c r="F109" s="10" t="s">
        <v>579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s="12" customFormat="1" ht="15.95" customHeight="1" x14ac:dyDescent="0.2">
      <c r="A110" s="9">
        <v>67</v>
      </c>
      <c r="B110" s="10" t="s">
        <v>130</v>
      </c>
      <c r="C110" s="10">
        <v>104</v>
      </c>
      <c r="D110" s="16" t="s">
        <v>344</v>
      </c>
      <c r="E110" s="10">
        <f t="shared" si="20"/>
        <v>27</v>
      </c>
      <c r="F110" s="10" t="s">
        <v>517</v>
      </c>
      <c r="G110" s="9">
        <f t="shared" ref="G110:G116" si="21">J110+H110+I110+K110+L110</f>
        <v>3</v>
      </c>
      <c r="H110" s="9">
        <v>2</v>
      </c>
      <c r="I110" s="9"/>
      <c r="J110" s="9">
        <v>1</v>
      </c>
      <c r="K110" s="9"/>
      <c r="L110" s="9"/>
      <c r="M110" s="9">
        <v>1</v>
      </c>
      <c r="N110" s="9">
        <v>1</v>
      </c>
      <c r="O110" s="9"/>
      <c r="P110" s="9"/>
      <c r="Q110" s="9" t="s">
        <v>105</v>
      </c>
      <c r="R110" s="9" t="s">
        <v>106</v>
      </c>
    </row>
    <row r="111" spans="1:18" s="12" customFormat="1" ht="15.95" customHeight="1" x14ac:dyDescent="0.2">
      <c r="A111" s="13"/>
      <c r="B111" s="10" t="s">
        <v>131</v>
      </c>
      <c r="C111" s="10">
        <v>105</v>
      </c>
      <c r="D111" s="11" t="s">
        <v>345</v>
      </c>
      <c r="E111" s="10">
        <f t="shared" si="20"/>
        <v>24</v>
      </c>
      <c r="F111" s="10" t="s">
        <v>579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s="12" customFormat="1" ht="15.95" customHeight="1" x14ac:dyDescent="0.2">
      <c r="A112" s="9">
        <v>68</v>
      </c>
      <c r="B112" s="10" t="s">
        <v>132</v>
      </c>
      <c r="C112" s="10">
        <v>106</v>
      </c>
      <c r="D112" s="16" t="s">
        <v>346</v>
      </c>
      <c r="E112" s="10">
        <f t="shared" si="20"/>
        <v>44</v>
      </c>
      <c r="F112" s="10" t="s">
        <v>518</v>
      </c>
      <c r="G112" s="9">
        <f t="shared" si="21"/>
        <v>3</v>
      </c>
      <c r="H112" s="9">
        <v>2</v>
      </c>
      <c r="I112" s="9"/>
      <c r="J112" s="9">
        <v>1</v>
      </c>
      <c r="K112" s="9"/>
      <c r="L112" s="9"/>
      <c r="M112" s="9">
        <v>1</v>
      </c>
      <c r="N112" s="9">
        <v>1</v>
      </c>
      <c r="O112" s="9"/>
      <c r="P112" s="9"/>
      <c r="Q112" s="9" t="s">
        <v>105</v>
      </c>
      <c r="R112" s="9" t="s">
        <v>106</v>
      </c>
    </row>
    <row r="113" spans="1:18" s="12" customFormat="1" ht="15.95" customHeight="1" x14ac:dyDescent="0.2">
      <c r="A113" s="13"/>
      <c r="B113" s="10" t="s">
        <v>133</v>
      </c>
      <c r="C113" s="10">
        <v>107</v>
      </c>
      <c r="D113" s="11" t="s">
        <v>347</v>
      </c>
      <c r="E113" s="10">
        <f t="shared" si="20"/>
        <v>22</v>
      </c>
      <c r="F113" s="10" t="s">
        <v>579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s="12" customFormat="1" ht="15.95" customHeight="1" x14ac:dyDescent="0.2">
      <c r="A114" s="10">
        <v>69</v>
      </c>
      <c r="B114" s="10" t="s">
        <v>134</v>
      </c>
      <c r="C114" s="10">
        <v>108</v>
      </c>
      <c r="D114" s="16" t="s">
        <v>348</v>
      </c>
      <c r="E114" s="10">
        <f t="shared" si="20"/>
        <v>35</v>
      </c>
      <c r="F114" s="10" t="s">
        <v>519</v>
      </c>
      <c r="G114" s="10">
        <f t="shared" si="21"/>
        <v>3</v>
      </c>
      <c r="H114" s="10">
        <v>1</v>
      </c>
      <c r="I114" s="10"/>
      <c r="J114" s="10">
        <v>2</v>
      </c>
      <c r="K114" s="10"/>
      <c r="L114" s="10"/>
      <c r="M114" s="10">
        <v>1</v>
      </c>
      <c r="N114" s="10">
        <v>1</v>
      </c>
      <c r="O114" s="14"/>
      <c r="P114" s="14"/>
      <c r="Q114" s="14" t="s">
        <v>105</v>
      </c>
      <c r="R114" s="14" t="s">
        <v>106</v>
      </c>
    </row>
    <row r="115" spans="1:18" s="12" customFormat="1" ht="15.95" customHeight="1" x14ac:dyDescent="0.2">
      <c r="A115" s="10">
        <v>70</v>
      </c>
      <c r="B115" s="10" t="s">
        <v>135</v>
      </c>
      <c r="C115" s="10">
        <v>109</v>
      </c>
      <c r="D115" s="16" t="s">
        <v>349</v>
      </c>
      <c r="E115" s="10">
        <f t="shared" si="20"/>
        <v>33</v>
      </c>
      <c r="F115" s="10" t="s">
        <v>520</v>
      </c>
      <c r="G115" s="10">
        <f t="shared" si="21"/>
        <v>1</v>
      </c>
      <c r="H115" s="10">
        <v>1</v>
      </c>
      <c r="I115" s="10"/>
      <c r="J115" s="10"/>
      <c r="K115" s="10"/>
      <c r="L115" s="10"/>
      <c r="M115" s="10">
        <v>1</v>
      </c>
      <c r="N115" s="10">
        <v>1</v>
      </c>
      <c r="O115" s="14"/>
      <c r="P115" s="14"/>
      <c r="Q115" s="14" t="s">
        <v>105</v>
      </c>
      <c r="R115" s="14" t="s">
        <v>106</v>
      </c>
    </row>
    <row r="116" spans="1:18" s="12" customFormat="1" ht="15.95" customHeight="1" x14ac:dyDescent="0.2">
      <c r="A116" s="10">
        <v>71</v>
      </c>
      <c r="B116" s="10" t="s">
        <v>136</v>
      </c>
      <c r="C116" s="10">
        <v>110</v>
      </c>
      <c r="D116" s="16" t="s">
        <v>350</v>
      </c>
      <c r="E116" s="10">
        <f t="shared" si="20"/>
        <v>39</v>
      </c>
      <c r="F116" s="10" t="s">
        <v>521</v>
      </c>
      <c r="G116" s="10">
        <f t="shared" si="21"/>
        <v>1</v>
      </c>
      <c r="H116" s="10">
        <v>1</v>
      </c>
      <c r="I116" s="10"/>
      <c r="J116" s="10"/>
      <c r="K116" s="10"/>
      <c r="L116" s="10"/>
      <c r="M116" s="10">
        <v>1</v>
      </c>
      <c r="N116" s="10">
        <v>1</v>
      </c>
      <c r="O116" s="14"/>
      <c r="P116" s="14"/>
      <c r="Q116" s="14" t="s">
        <v>105</v>
      </c>
      <c r="R116" s="14" t="s">
        <v>106</v>
      </c>
    </row>
    <row r="117" spans="1:18" s="12" customFormat="1" ht="15.95" customHeight="1" x14ac:dyDescent="0.2">
      <c r="A117" s="17">
        <v>72</v>
      </c>
      <c r="B117" s="10" t="s">
        <v>137</v>
      </c>
      <c r="C117" s="10">
        <v>111</v>
      </c>
      <c r="D117" s="16" t="s">
        <v>351</v>
      </c>
      <c r="E117" s="10">
        <f t="shared" si="20"/>
        <v>27</v>
      </c>
      <c r="F117" s="10" t="s">
        <v>522</v>
      </c>
      <c r="G117" s="17">
        <v>2</v>
      </c>
      <c r="H117" s="17">
        <v>1</v>
      </c>
      <c r="I117" s="17"/>
      <c r="J117" s="17">
        <v>1</v>
      </c>
      <c r="K117" s="17"/>
      <c r="L117" s="17"/>
      <c r="M117" s="17">
        <v>1</v>
      </c>
      <c r="N117" s="17">
        <v>1</v>
      </c>
      <c r="O117" s="17"/>
      <c r="P117" s="17"/>
      <c r="Q117" s="17" t="s">
        <v>105</v>
      </c>
      <c r="R117" s="17" t="s">
        <v>106</v>
      </c>
    </row>
    <row r="118" spans="1:18" s="12" customFormat="1" ht="15.95" customHeight="1" x14ac:dyDescent="0.2">
      <c r="A118" s="17">
        <v>73</v>
      </c>
      <c r="B118" s="10" t="s">
        <v>138</v>
      </c>
      <c r="C118" s="10">
        <v>112</v>
      </c>
      <c r="D118" s="16" t="s">
        <v>352</v>
      </c>
      <c r="E118" s="10">
        <f t="shared" si="20"/>
        <v>65</v>
      </c>
      <c r="F118" s="10" t="s">
        <v>523</v>
      </c>
      <c r="G118" s="17">
        <v>1</v>
      </c>
      <c r="H118" s="17"/>
      <c r="I118" s="17">
        <v>1</v>
      </c>
      <c r="J118" s="17"/>
      <c r="K118" s="17"/>
      <c r="L118" s="17"/>
      <c r="M118" s="17">
        <v>1</v>
      </c>
      <c r="N118" s="17">
        <v>1</v>
      </c>
      <c r="O118" s="17"/>
      <c r="P118" s="17"/>
      <c r="Q118" s="17" t="s">
        <v>105</v>
      </c>
      <c r="R118" s="17" t="s">
        <v>106</v>
      </c>
    </row>
    <row r="119" spans="1:18" s="12" customFormat="1" ht="15.95" customHeight="1" x14ac:dyDescent="0.2">
      <c r="A119" s="10">
        <v>74</v>
      </c>
      <c r="B119" s="10" t="s">
        <v>139</v>
      </c>
      <c r="C119" s="10">
        <v>113</v>
      </c>
      <c r="D119" s="16" t="s">
        <v>353</v>
      </c>
      <c r="E119" s="10">
        <f t="shared" si="20"/>
        <v>32</v>
      </c>
      <c r="F119" s="10" t="s">
        <v>524</v>
      </c>
      <c r="G119" s="10">
        <f t="shared" ref="G119:G122" si="22">J119+H119+I119+K119+L119</f>
        <v>2</v>
      </c>
      <c r="H119" s="10">
        <v>1</v>
      </c>
      <c r="I119" s="10"/>
      <c r="J119" s="10">
        <v>1</v>
      </c>
      <c r="K119" s="10"/>
      <c r="L119" s="10"/>
      <c r="M119" s="10">
        <v>1</v>
      </c>
      <c r="N119" s="10">
        <v>1</v>
      </c>
      <c r="O119" s="14"/>
      <c r="P119" s="14"/>
      <c r="Q119" s="14" t="s">
        <v>105</v>
      </c>
      <c r="R119" s="14" t="s">
        <v>106</v>
      </c>
    </row>
    <row r="120" spans="1:18" s="12" customFormat="1" ht="15.95" customHeight="1" x14ac:dyDescent="0.2">
      <c r="A120" s="9">
        <v>75</v>
      </c>
      <c r="B120" s="10" t="s">
        <v>140</v>
      </c>
      <c r="C120" s="10">
        <v>114</v>
      </c>
      <c r="D120" s="16" t="s">
        <v>354</v>
      </c>
      <c r="E120" s="10">
        <f t="shared" si="20"/>
        <v>39</v>
      </c>
      <c r="F120" s="10" t="s">
        <v>525</v>
      </c>
      <c r="G120" s="9">
        <f t="shared" si="22"/>
        <v>5</v>
      </c>
      <c r="H120" s="9">
        <v>2</v>
      </c>
      <c r="I120" s="9"/>
      <c r="J120" s="9">
        <v>3</v>
      </c>
      <c r="K120" s="9"/>
      <c r="L120" s="9"/>
      <c r="M120" s="9">
        <v>1</v>
      </c>
      <c r="N120" s="9">
        <v>1</v>
      </c>
      <c r="O120" s="9"/>
      <c r="P120" s="9"/>
      <c r="Q120" s="9" t="s">
        <v>105</v>
      </c>
      <c r="R120" s="9" t="s">
        <v>106</v>
      </c>
    </row>
    <row r="121" spans="1:18" s="12" customFormat="1" ht="15.95" customHeight="1" x14ac:dyDescent="0.2">
      <c r="A121" s="13"/>
      <c r="B121" s="10" t="s">
        <v>141</v>
      </c>
      <c r="C121" s="10">
        <v>115</v>
      </c>
      <c r="D121" s="11" t="s">
        <v>355</v>
      </c>
      <c r="E121" s="10">
        <f t="shared" si="20"/>
        <v>36</v>
      </c>
      <c r="F121" s="10" t="s">
        <v>579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s="12" customFormat="1" ht="15.95" customHeight="1" x14ac:dyDescent="0.2">
      <c r="A122" s="9">
        <v>76</v>
      </c>
      <c r="B122" s="10" t="s">
        <v>142</v>
      </c>
      <c r="C122" s="10">
        <v>116</v>
      </c>
      <c r="D122" s="16" t="s">
        <v>356</v>
      </c>
      <c r="E122" s="10">
        <f t="shared" si="20"/>
        <v>61</v>
      </c>
      <c r="F122" s="10" t="s">
        <v>526</v>
      </c>
      <c r="G122" s="9">
        <f t="shared" si="22"/>
        <v>3</v>
      </c>
      <c r="H122" s="9"/>
      <c r="I122" s="9">
        <v>2</v>
      </c>
      <c r="J122" s="9"/>
      <c r="K122" s="9"/>
      <c r="L122" s="9">
        <v>1</v>
      </c>
      <c r="M122" s="9">
        <v>1</v>
      </c>
      <c r="N122" s="9">
        <v>1</v>
      </c>
      <c r="O122" s="9"/>
      <c r="P122" s="9"/>
      <c r="Q122" s="9" t="s">
        <v>105</v>
      </c>
      <c r="R122" s="9" t="s">
        <v>106</v>
      </c>
    </row>
    <row r="123" spans="1:18" s="12" customFormat="1" ht="15.95" customHeight="1" x14ac:dyDescent="0.2">
      <c r="A123" s="13"/>
      <c r="B123" s="10" t="s">
        <v>143</v>
      </c>
      <c r="C123" s="10">
        <v>117</v>
      </c>
      <c r="D123" s="11" t="s">
        <v>357</v>
      </c>
      <c r="E123" s="10">
        <f t="shared" si="20"/>
        <v>62</v>
      </c>
      <c r="F123" s="10" t="s">
        <v>579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s="12" customFormat="1" ht="15.95" customHeight="1" x14ac:dyDescent="0.2">
      <c r="A124" s="10">
        <v>77</v>
      </c>
      <c r="B124" s="10" t="s">
        <v>144</v>
      </c>
      <c r="C124" s="10">
        <v>118</v>
      </c>
      <c r="D124" s="11" t="s">
        <v>358</v>
      </c>
      <c r="E124" s="10">
        <f t="shared" si="20"/>
        <v>36</v>
      </c>
      <c r="F124" s="10" t="s">
        <v>527</v>
      </c>
      <c r="G124" s="10">
        <f t="shared" ref="G124:G127" si="23">J124+H124+I124+K124+L124</f>
        <v>3</v>
      </c>
      <c r="H124" s="10">
        <v>1</v>
      </c>
      <c r="I124" s="10"/>
      <c r="J124" s="10">
        <v>2</v>
      </c>
      <c r="K124" s="10"/>
      <c r="L124" s="10"/>
      <c r="M124" s="10">
        <v>1</v>
      </c>
      <c r="N124" s="10">
        <v>1</v>
      </c>
      <c r="O124" s="14"/>
      <c r="P124" s="14"/>
      <c r="Q124" s="14" t="s">
        <v>105</v>
      </c>
      <c r="R124" s="14" t="s">
        <v>106</v>
      </c>
    </row>
    <row r="125" spans="1:18" s="12" customFormat="1" ht="15.95" customHeight="1" x14ac:dyDescent="0.2">
      <c r="A125" s="9">
        <v>78</v>
      </c>
      <c r="B125" s="10" t="s">
        <v>145</v>
      </c>
      <c r="C125" s="10">
        <v>119</v>
      </c>
      <c r="D125" s="16" t="s">
        <v>359</v>
      </c>
      <c r="E125" s="10">
        <f t="shared" si="20"/>
        <v>79</v>
      </c>
      <c r="F125" s="10" t="s">
        <v>528</v>
      </c>
      <c r="G125" s="9">
        <f t="shared" si="23"/>
        <v>7</v>
      </c>
      <c r="H125" s="9">
        <v>1</v>
      </c>
      <c r="I125" s="9">
        <v>1</v>
      </c>
      <c r="J125" s="9">
        <v>2</v>
      </c>
      <c r="K125" s="9"/>
      <c r="L125" s="9">
        <v>3</v>
      </c>
      <c r="M125" s="9">
        <v>1</v>
      </c>
      <c r="N125" s="9">
        <v>1</v>
      </c>
      <c r="O125" s="9"/>
      <c r="P125" s="9"/>
      <c r="Q125" s="9" t="s">
        <v>105</v>
      </c>
      <c r="R125" s="9" t="s">
        <v>106</v>
      </c>
    </row>
    <row r="126" spans="1:18" s="12" customFormat="1" ht="15.95" customHeight="1" x14ac:dyDescent="0.2">
      <c r="A126" s="13"/>
      <c r="B126" s="10" t="s">
        <v>146</v>
      </c>
      <c r="C126" s="10">
        <v>120</v>
      </c>
      <c r="D126" s="11" t="s">
        <v>360</v>
      </c>
      <c r="E126" s="10">
        <f t="shared" si="20"/>
        <v>44</v>
      </c>
      <c r="F126" s="10" t="s">
        <v>579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s="12" customFormat="1" ht="15.95" customHeight="1" x14ac:dyDescent="0.2">
      <c r="A127" s="9">
        <v>79</v>
      </c>
      <c r="B127" s="10" t="s">
        <v>147</v>
      </c>
      <c r="C127" s="10">
        <v>121</v>
      </c>
      <c r="D127" s="16" t="s">
        <v>361</v>
      </c>
      <c r="E127" s="10">
        <f t="shared" si="20"/>
        <v>65</v>
      </c>
      <c r="F127" s="10" t="s">
        <v>529</v>
      </c>
      <c r="G127" s="9">
        <f t="shared" si="23"/>
        <v>2</v>
      </c>
      <c r="H127" s="9">
        <v>1</v>
      </c>
      <c r="I127" s="9">
        <v>1</v>
      </c>
      <c r="J127" s="9"/>
      <c r="K127" s="9"/>
      <c r="L127" s="9"/>
      <c r="M127" s="9">
        <v>1</v>
      </c>
      <c r="N127" s="9">
        <v>1</v>
      </c>
      <c r="O127" s="9"/>
      <c r="P127" s="9"/>
      <c r="Q127" s="9" t="s">
        <v>105</v>
      </c>
      <c r="R127" s="9" t="s">
        <v>106</v>
      </c>
    </row>
    <row r="128" spans="1:18" s="12" customFormat="1" ht="15.95" customHeight="1" x14ac:dyDescent="0.2">
      <c r="A128" s="13"/>
      <c r="B128" s="10" t="s">
        <v>148</v>
      </c>
      <c r="C128" s="10">
        <v>122</v>
      </c>
      <c r="D128" s="11" t="s">
        <v>362</v>
      </c>
      <c r="E128" s="10">
        <f t="shared" si="20"/>
        <v>42</v>
      </c>
      <c r="F128" s="10" t="s">
        <v>579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s="12" customFormat="1" ht="15.95" customHeight="1" x14ac:dyDescent="0.2">
      <c r="A129" s="9">
        <v>80</v>
      </c>
      <c r="B129" s="10" t="s">
        <v>149</v>
      </c>
      <c r="C129" s="10">
        <v>123</v>
      </c>
      <c r="D129" s="16" t="s">
        <v>363</v>
      </c>
      <c r="E129" s="10">
        <f t="shared" si="20"/>
        <v>46</v>
      </c>
      <c r="F129" s="10" t="s">
        <v>530</v>
      </c>
      <c r="G129" s="9">
        <f t="shared" ref="G129:G132" si="24">J129+H129+I129+K129+L129</f>
        <v>2</v>
      </c>
      <c r="H129" s="9">
        <v>2</v>
      </c>
      <c r="I129" s="9"/>
      <c r="J129" s="9"/>
      <c r="K129" s="9"/>
      <c r="L129" s="9"/>
      <c r="M129" s="9">
        <v>1</v>
      </c>
      <c r="N129" s="9">
        <v>1</v>
      </c>
      <c r="O129" s="9"/>
      <c r="P129" s="9"/>
      <c r="Q129" s="9" t="s">
        <v>105</v>
      </c>
      <c r="R129" s="9" t="s">
        <v>106</v>
      </c>
    </row>
    <row r="130" spans="1:18" s="12" customFormat="1" ht="15.95" customHeight="1" x14ac:dyDescent="0.2">
      <c r="A130" s="13"/>
      <c r="B130" s="10" t="s">
        <v>150</v>
      </c>
      <c r="C130" s="10">
        <v>124</v>
      </c>
      <c r="D130" s="11" t="s">
        <v>364</v>
      </c>
      <c r="E130" s="10">
        <f t="shared" si="20"/>
        <v>21</v>
      </c>
      <c r="F130" s="10" t="s">
        <v>579</v>
      </c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s="12" customFormat="1" ht="15.95" customHeight="1" x14ac:dyDescent="0.2">
      <c r="A131" s="10">
        <v>81</v>
      </c>
      <c r="B131" s="10" t="s">
        <v>151</v>
      </c>
      <c r="C131" s="10">
        <v>125</v>
      </c>
      <c r="D131" s="16" t="s">
        <v>365</v>
      </c>
      <c r="E131" s="10">
        <f t="shared" si="20"/>
        <v>38</v>
      </c>
      <c r="F131" s="10" t="s">
        <v>531</v>
      </c>
      <c r="G131" s="10">
        <f t="shared" si="24"/>
        <v>3</v>
      </c>
      <c r="H131" s="10">
        <v>1</v>
      </c>
      <c r="I131" s="10"/>
      <c r="J131" s="10">
        <v>2</v>
      </c>
      <c r="K131" s="10"/>
      <c r="L131" s="10"/>
      <c r="M131" s="10">
        <v>1</v>
      </c>
      <c r="N131" s="10">
        <v>1</v>
      </c>
      <c r="O131" s="14"/>
      <c r="P131" s="14"/>
      <c r="Q131" s="14" t="s">
        <v>105</v>
      </c>
      <c r="R131" s="14" t="s">
        <v>106</v>
      </c>
    </row>
    <row r="132" spans="1:18" s="12" customFormat="1" ht="15.95" customHeight="1" x14ac:dyDescent="0.2">
      <c r="A132" s="10">
        <v>82</v>
      </c>
      <c r="B132" s="10" t="s">
        <v>152</v>
      </c>
      <c r="C132" s="10">
        <v>126</v>
      </c>
      <c r="D132" s="16" t="s">
        <v>366</v>
      </c>
      <c r="E132" s="10">
        <f t="shared" si="20"/>
        <v>30</v>
      </c>
      <c r="F132" s="10" t="s">
        <v>532</v>
      </c>
      <c r="G132" s="10">
        <f t="shared" si="24"/>
        <v>2</v>
      </c>
      <c r="H132" s="10">
        <v>1</v>
      </c>
      <c r="I132" s="10"/>
      <c r="J132" s="10">
        <v>1</v>
      </c>
      <c r="K132" s="10"/>
      <c r="L132" s="10"/>
      <c r="M132" s="10">
        <v>1</v>
      </c>
      <c r="N132" s="10">
        <v>1</v>
      </c>
      <c r="O132" s="14"/>
      <c r="P132" s="14"/>
      <c r="Q132" s="14" t="s">
        <v>105</v>
      </c>
      <c r="R132" s="14" t="s">
        <v>106</v>
      </c>
    </row>
    <row r="133" spans="1:18" s="12" customFormat="1" ht="15.95" customHeight="1" x14ac:dyDescent="0.2">
      <c r="A133" s="18">
        <v>83</v>
      </c>
      <c r="B133" s="10" t="s">
        <v>153</v>
      </c>
      <c r="C133" s="10">
        <v>127</v>
      </c>
      <c r="D133" s="11" t="s">
        <v>367</v>
      </c>
      <c r="E133" s="10">
        <f t="shared" si="20"/>
        <v>29</v>
      </c>
      <c r="F133" s="10" t="s">
        <v>533</v>
      </c>
      <c r="G133" s="18">
        <v>2</v>
      </c>
      <c r="H133" s="18">
        <v>1</v>
      </c>
      <c r="I133" s="18"/>
      <c r="J133" s="18"/>
      <c r="K133" s="18"/>
      <c r="L133" s="18">
        <v>1</v>
      </c>
      <c r="M133" s="18">
        <v>1</v>
      </c>
      <c r="N133" s="18">
        <v>1</v>
      </c>
      <c r="O133" s="18"/>
      <c r="P133" s="18"/>
      <c r="Q133" s="14" t="s">
        <v>105</v>
      </c>
      <c r="R133" s="14" t="s">
        <v>106</v>
      </c>
    </row>
    <row r="134" spans="1:18" s="12" customFormat="1" ht="15.95" customHeight="1" x14ac:dyDescent="0.2">
      <c r="A134" s="10">
        <v>84</v>
      </c>
      <c r="B134" s="10" t="s">
        <v>154</v>
      </c>
      <c r="C134" s="10">
        <v>128</v>
      </c>
      <c r="D134" s="16" t="s">
        <v>368</v>
      </c>
      <c r="E134" s="10">
        <f t="shared" si="20"/>
        <v>37</v>
      </c>
      <c r="F134" s="10" t="s">
        <v>534</v>
      </c>
      <c r="G134" s="10">
        <f t="shared" ref="G134:G136" si="25">J134+H134+I134+K134+L134</f>
        <v>1</v>
      </c>
      <c r="H134" s="10">
        <v>1</v>
      </c>
      <c r="I134" s="10"/>
      <c r="J134" s="10"/>
      <c r="K134" s="10"/>
      <c r="L134" s="10"/>
      <c r="M134" s="10">
        <v>1</v>
      </c>
      <c r="N134" s="10">
        <v>1</v>
      </c>
      <c r="O134" s="14"/>
      <c r="P134" s="14"/>
      <c r="Q134" s="14" t="s">
        <v>105</v>
      </c>
      <c r="R134" s="14" t="s">
        <v>106</v>
      </c>
    </row>
    <row r="135" spans="1:18" s="12" customFormat="1" ht="15.95" customHeight="1" x14ac:dyDescent="0.2">
      <c r="A135" s="10">
        <v>85</v>
      </c>
      <c r="B135" s="10" t="s">
        <v>155</v>
      </c>
      <c r="C135" s="10">
        <v>129</v>
      </c>
      <c r="D135" s="16" t="s">
        <v>369</v>
      </c>
      <c r="E135" s="10">
        <f t="shared" si="20"/>
        <v>59</v>
      </c>
      <c r="F135" s="10" t="s">
        <v>535</v>
      </c>
      <c r="G135" s="10">
        <f t="shared" si="25"/>
        <v>1</v>
      </c>
      <c r="H135" s="10">
        <v>1</v>
      </c>
      <c r="I135" s="10"/>
      <c r="J135" s="10"/>
      <c r="K135" s="10"/>
      <c r="L135" s="10"/>
      <c r="M135" s="10">
        <v>1</v>
      </c>
      <c r="N135" s="10">
        <v>1</v>
      </c>
      <c r="O135" s="14"/>
      <c r="P135" s="14"/>
      <c r="Q135" s="14" t="s">
        <v>105</v>
      </c>
      <c r="R135" s="14" t="s">
        <v>106</v>
      </c>
    </row>
    <row r="136" spans="1:18" s="12" customFormat="1" ht="15.95" customHeight="1" x14ac:dyDescent="0.2">
      <c r="A136" s="10">
        <v>86</v>
      </c>
      <c r="B136" s="10" t="s">
        <v>156</v>
      </c>
      <c r="C136" s="10">
        <v>130</v>
      </c>
      <c r="D136" s="16" t="s">
        <v>370</v>
      </c>
      <c r="E136" s="10">
        <f t="shared" si="20"/>
        <v>79</v>
      </c>
      <c r="F136" s="10" t="s">
        <v>536</v>
      </c>
      <c r="G136" s="10">
        <f t="shared" si="25"/>
        <v>1</v>
      </c>
      <c r="H136" s="10"/>
      <c r="I136" s="10">
        <v>1</v>
      </c>
      <c r="J136" s="10"/>
      <c r="K136" s="10"/>
      <c r="L136" s="10"/>
      <c r="M136" s="10">
        <v>1</v>
      </c>
      <c r="N136" s="10">
        <v>1</v>
      </c>
      <c r="O136" s="14"/>
      <c r="P136" s="14"/>
      <c r="Q136" s="14" t="s">
        <v>105</v>
      </c>
      <c r="R136" s="14" t="s">
        <v>106</v>
      </c>
    </row>
    <row r="137" spans="1:18" s="12" customFormat="1" ht="15.95" customHeight="1" x14ac:dyDescent="0.2">
      <c r="A137" s="17">
        <v>87</v>
      </c>
      <c r="B137" s="10" t="s">
        <v>157</v>
      </c>
      <c r="C137" s="10">
        <v>131</v>
      </c>
      <c r="D137" s="16" t="s">
        <v>371</v>
      </c>
      <c r="E137" s="10">
        <f t="shared" si="20"/>
        <v>54</v>
      </c>
      <c r="F137" s="10" t="s">
        <v>537</v>
      </c>
      <c r="G137" s="17">
        <v>1</v>
      </c>
      <c r="H137" s="17">
        <v>1</v>
      </c>
      <c r="I137" s="17"/>
      <c r="J137" s="17"/>
      <c r="K137" s="17"/>
      <c r="L137" s="17"/>
      <c r="M137" s="17">
        <v>1</v>
      </c>
      <c r="N137" s="17">
        <v>1</v>
      </c>
      <c r="O137" s="17"/>
      <c r="P137" s="17"/>
      <c r="Q137" s="17" t="s">
        <v>105</v>
      </c>
      <c r="R137" s="17" t="s">
        <v>106</v>
      </c>
    </row>
    <row r="138" spans="1:18" s="12" customFormat="1" ht="15.95" customHeight="1" x14ac:dyDescent="0.2">
      <c r="A138" s="17">
        <v>88</v>
      </c>
      <c r="B138" s="10" t="s">
        <v>158</v>
      </c>
      <c r="C138" s="10">
        <v>132</v>
      </c>
      <c r="D138" s="16" t="s">
        <v>372</v>
      </c>
      <c r="E138" s="10">
        <f t="shared" si="20"/>
        <v>28</v>
      </c>
      <c r="F138" s="10" t="s">
        <v>538</v>
      </c>
      <c r="G138" s="17">
        <v>2</v>
      </c>
      <c r="H138" s="17">
        <v>1</v>
      </c>
      <c r="I138" s="17"/>
      <c r="J138" s="17">
        <v>1</v>
      </c>
      <c r="K138" s="17"/>
      <c r="L138" s="17"/>
      <c r="M138" s="17">
        <v>1</v>
      </c>
      <c r="N138" s="17">
        <v>1</v>
      </c>
      <c r="O138" s="17"/>
      <c r="P138" s="17"/>
      <c r="Q138" s="17" t="s">
        <v>105</v>
      </c>
      <c r="R138" s="17" t="s">
        <v>106</v>
      </c>
    </row>
    <row r="139" spans="1:18" s="12" customFormat="1" ht="15.95" customHeight="1" x14ac:dyDescent="0.2">
      <c r="A139" s="10">
        <v>89</v>
      </c>
      <c r="B139" s="10" t="s">
        <v>159</v>
      </c>
      <c r="C139" s="10">
        <v>133</v>
      </c>
      <c r="D139" s="16" t="s">
        <v>373</v>
      </c>
      <c r="E139" s="10">
        <f t="shared" si="20"/>
        <v>29</v>
      </c>
      <c r="F139" s="10" t="s">
        <v>539</v>
      </c>
      <c r="G139" s="10">
        <f t="shared" ref="G139:G143" si="26">J139+H139+I139+K139+L139</f>
        <v>3</v>
      </c>
      <c r="H139" s="10">
        <v>1</v>
      </c>
      <c r="I139" s="10"/>
      <c r="J139" s="10">
        <v>2</v>
      </c>
      <c r="K139" s="10"/>
      <c r="L139" s="10"/>
      <c r="M139" s="10">
        <v>1</v>
      </c>
      <c r="N139" s="10">
        <v>1</v>
      </c>
      <c r="O139" s="14"/>
      <c r="P139" s="14"/>
      <c r="Q139" s="14" t="s">
        <v>105</v>
      </c>
      <c r="R139" s="14" t="s">
        <v>106</v>
      </c>
    </row>
    <row r="140" spans="1:18" s="12" customFormat="1" ht="15.95" customHeight="1" x14ac:dyDescent="0.2">
      <c r="A140" s="10">
        <v>90</v>
      </c>
      <c r="B140" s="10" t="s">
        <v>160</v>
      </c>
      <c r="C140" s="10">
        <v>134</v>
      </c>
      <c r="D140" s="16" t="s">
        <v>374</v>
      </c>
      <c r="E140" s="10">
        <f t="shared" si="20"/>
        <v>32</v>
      </c>
      <c r="F140" s="10" t="s">
        <v>540</v>
      </c>
      <c r="G140" s="10">
        <v>1</v>
      </c>
      <c r="H140" s="10">
        <v>1</v>
      </c>
      <c r="I140" s="10"/>
      <c r="J140" s="10"/>
      <c r="K140" s="10"/>
      <c r="L140" s="10"/>
      <c r="M140" s="10">
        <v>1</v>
      </c>
      <c r="N140" s="10">
        <v>1</v>
      </c>
      <c r="O140" s="14"/>
      <c r="P140" s="14"/>
      <c r="Q140" s="14" t="s">
        <v>105</v>
      </c>
      <c r="R140" s="14" t="s">
        <v>106</v>
      </c>
    </row>
    <row r="141" spans="1:18" s="12" customFormat="1" ht="15.95" customHeight="1" x14ac:dyDescent="0.2">
      <c r="A141" s="9">
        <v>91</v>
      </c>
      <c r="B141" s="10" t="s">
        <v>161</v>
      </c>
      <c r="C141" s="10">
        <v>135</v>
      </c>
      <c r="D141" s="16" t="s">
        <v>375</v>
      </c>
      <c r="E141" s="10">
        <f t="shared" si="20"/>
        <v>69</v>
      </c>
      <c r="F141" s="10" t="s">
        <v>579</v>
      </c>
      <c r="G141" s="9">
        <f t="shared" si="26"/>
        <v>2</v>
      </c>
      <c r="H141" s="9"/>
      <c r="I141" s="9">
        <v>2</v>
      </c>
      <c r="J141" s="9"/>
      <c r="K141" s="9"/>
      <c r="L141" s="9"/>
      <c r="M141" s="9">
        <v>1</v>
      </c>
      <c r="N141" s="9">
        <v>1</v>
      </c>
      <c r="O141" s="9"/>
      <c r="P141" s="9"/>
      <c r="Q141" s="9" t="s">
        <v>105</v>
      </c>
      <c r="R141" s="9" t="s">
        <v>106</v>
      </c>
    </row>
    <row r="142" spans="1:18" s="12" customFormat="1" ht="15.95" customHeight="1" x14ac:dyDescent="0.2">
      <c r="A142" s="13"/>
      <c r="B142" s="10" t="s">
        <v>162</v>
      </c>
      <c r="C142" s="10">
        <v>136</v>
      </c>
      <c r="D142" s="11" t="s">
        <v>376</v>
      </c>
      <c r="E142" s="10">
        <f t="shared" si="20"/>
        <v>64</v>
      </c>
      <c r="F142" s="10" t="s">
        <v>579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s="12" customFormat="1" ht="15.95" customHeight="1" x14ac:dyDescent="0.2">
      <c r="A143" s="9">
        <v>92</v>
      </c>
      <c r="B143" s="10" t="s">
        <v>163</v>
      </c>
      <c r="C143" s="10">
        <v>137</v>
      </c>
      <c r="D143" s="11" t="s">
        <v>377</v>
      </c>
      <c r="E143" s="10">
        <f t="shared" si="20"/>
        <v>52</v>
      </c>
      <c r="F143" s="10" t="s">
        <v>541</v>
      </c>
      <c r="G143" s="9">
        <f t="shared" si="26"/>
        <v>2</v>
      </c>
      <c r="H143" s="9">
        <v>2</v>
      </c>
      <c r="I143" s="9"/>
      <c r="J143" s="9"/>
      <c r="K143" s="9"/>
      <c r="L143" s="9"/>
      <c r="M143" s="9">
        <v>1</v>
      </c>
      <c r="N143" s="9">
        <v>1</v>
      </c>
      <c r="O143" s="9"/>
      <c r="P143" s="9"/>
      <c r="Q143" s="9" t="s">
        <v>105</v>
      </c>
      <c r="R143" s="9" t="s">
        <v>106</v>
      </c>
    </row>
    <row r="144" spans="1:18" s="12" customFormat="1" ht="15.95" customHeight="1" x14ac:dyDescent="0.2">
      <c r="A144" s="13"/>
      <c r="B144" s="10" t="s">
        <v>164</v>
      </c>
      <c r="C144" s="10">
        <v>138</v>
      </c>
      <c r="D144" s="11" t="s">
        <v>378</v>
      </c>
      <c r="E144" s="10">
        <f t="shared" si="20"/>
        <v>29</v>
      </c>
      <c r="F144" s="10" t="s">
        <v>579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s="12" customFormat="1" ht="15.95" customHeight="1" x14ac:dyDescent="0.2">
      <c r="A145" s="17">
        <v>93</v>
      </c>
      <c r="B145" s="10" t="s">
        <v>165</v>
      </c>
      <c r="C145" s="10">
        <v>139</v>
      </c>
      <c r="D145" s="16" t="s">
        <v>379</v>
      </c>
      <c r="E145" s="10">
        <f t="shared" si="20"/>
        <v>30</v>
      </c>
      <c r="F145" s="10" t="s">
        <v>579</v>
      </c>
      <c r="G145" s="17">
        <f t="shared" ref="G145:G149" si="27">J145+H145+I145+K145+L145</f>
        <v>2</v>
      </c>
      <c r="H145" s="17">
        <v>1</v>
      </c>
      <c r="I145" s="17"/>
      <c r="J145" s="17">
        <v>1</v>
      </c>
      <c r="K145" s="17"/>
      <c r="L145" s="17"/>
      <c r="M145" s="17">
        <v>1</v>
      </c>
      <c r="N145" s="17">
        <v>1</v>
      </c>
      <c r="O145" s="17"/>
      <c r="P145" s="17"/>
      <c r="Q145" s="17" t="s">
        <v>105</v>
      </c>
      <c r="R145" s="17" t="s">
        <v>106</v>
      </c>
    </row>
    <row r="146" spans="1:18" s="12" customFormat="1" ht="15.95" customHeight="1" x14ac:dyDescent="0.2">
      <c r="A146" s="9">
        <v>94</v>
      </c>
      <c r="B146" s="10" t="s">
        <v>166</v>
      </c>
      <c r="C146" s="10">
        <v>140</v>
      </c>
      <c r="D146" s="16" t="s">
        <v>380</v>
      </c>
      <c r="E146" s="10">
        <f t="shared" si="20"/>
        <v>74</v>
      </c>
      <c r="F146" s="10" t="s">
        <v>542</v>
      </c>
      <c r="G146" s="9">
        <f t="shared" si="27"/>
        <v>3</v>
      </c>
      <c r="H146" s="9"/>
      <c r="I146" s="9">
        <v>2</v>
      </c>
      <c r="J146" s="9"/>
      <c r="K146" s="9"/>
      <c r="L146" s="9">
        <v>1</v>
      </c>
      <c r="M146" s="9">
        <v>1</v>
      </c>
      <c r="N146" s="9">
        <v>1</v>
      </c>
      <c r="O146" s="9"/>
      <c r="P146" s="9"/>
      <c r="Q146" s="9" t="s">
        <v>105</v>
      </c>
      <c r="R146" s="9" t="s">
        <v>106</v>
      </c>
    </row>
    <row r="147" spans="1:18" s="12" customFormat="1" ht="15.95" customHeight="1" x14ac:dyDescent="0.2">
      <c r="A147" s="13"/>
      <c r="B147" s="10" t="s">
        <v>167</v>
      </c>
      <c r="C147" s="10">
        <v>141</v>
      </c>
      <c r="D147" s="11" t="s">
        <v>381</v>
      </c>
      <c r="E147" s="10">
        <f t="shared" si="20"/>
        <v>71</v>
      </c>
      <c r="F147" s="10" t="s">
        <v>579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s="12" customFormat="1" ht="15.95" customHeight="1" x14ac:dyDescent="0.2">
      <c r="A148" s="17">
        <v>95</v>
      </c>
      <c r="B148" s="10" t="s">
        <v>168</v>
      </c>
      <c r="C148" s="10">
        <v>142</v>
      </c>
      <c r="D148" s="16" t="s">
        <v>382</v>
      </c>
      <c r="E148" s="10">
        <f t="shared" si="20"/>
        <v>43</v>
      </c>
      <c r="F148" s="10" t="s">
        <v>543</v>
      </c>
      <c r="G148" s="17">
        <f t="shared" si="27"/>
        <v>3</v>
      </c>
      <c r="H148" s="17">
        <v>1</v>
      </c>
      <c r="I148" s="17"/>
      <c r="J148" s="17">
        <v>1</v>
      </c>
      <c r="K148" s="17"/>
      <c r="L148" s="17">
        <v>1</v>
      </c>
      <c r="M148" s="17">
        <v>1</v>
      </c>
      <c r="N148" s="17">
        <v>1</v>
      </c>
      <c r="O148" s="17"/>
      <c r="P148" s="17"/>
      <c r="Q148" s="17" t="s">
        <v>105</v>
      </c>
      <c r="R148" s="17" t="s">
        <v>106</v>
      </c>
    </row>
    <row r="149" spans="1:18" s="12" customFormat="1" ht="15.95" customHeight="1" x14ac:dyDescent="0.2">
      <c r="A149" s="9">
        <v>96</v>
      </c>
      <c r="B149" s="10" t="s">
        <v>169</v>
      </c>
      <c r="C149" s="10">
        <v>143</v>
      </c>
      <c r="D149" s="16" t="s">
        <v>383</v>
      </c>
      <c r="E149" s="10">
        <f t="shared" si="20"/>
        <v>45</v>
      </c>
      <c r="F149" s="10" t="s">
        <v>544</v>
      </c>
      <c r="G149" s="9">
        <f t="shared" si="27"/>
        <v>2</v>
      </c>
      <c r="H149" s="9">
        <v>2</v>
      </c>
      <c r="I149" s="9"/>
      <c r="J149" s="9"/>
      <c r="K149" s="9"/>
      <c r="L149" s="9"/>
      <c r="M149" s="9">
        <v>1</v>
      </c>
      <c r="N149" s="9">
        <v>1</v>
      </c>
      <c r="O149" s="9"/>
      <c r="P149" s="9"/>
      <c r="Q149" s="9" t="s">
        <v>105</v>
      </c>
      <c r="R149" s="9" t="s">
        <v>106</v>
      </c>
    </row>
    <row r="150" spans="1:18" s="12" customFormat="1" ht="15.95" customHeight="1" x14ac:dyDescent="0.2">
      <c r="A150" s="13"/>
      <c r="B150" s="10" t="s">
        <v>170</v>
      </c>
      <c r="C150" s="10">
        <v>144</v>
      </c>
      <c r="D150" s="11" t="s">
        <v>384</v>
      </c>
      <c r="E150" s="10">
        <f t="shared" si="20"/>
        <v>22</v>
      </c>
      <c r="F150" s="10" t="s">
        <v>579</v>
      </c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s="12" customFormat="1" ht="15.95" customHeight="1" x14ac:dyDescent="0.2">
      <c r="A151" s="9">
        <v>97</v>
      </c>
      <c r="B151" s="10" t="s">
        <v>171</v>
      </c>
      <c r="C151" s="10">
        <v>145</v>
      </c>
      <c r="D151" s="16" t="s">
        <v>385</v>
      </c>
      <c r="E151" s="10">
        <f t="shared" si="20"/>
        <v>49</v>
      </c>
      <c r="F151" s="10" t="s">
        <v>545</v>
      </c>
      <c r="G151" s="9">
        <f t="shared" ref="G151:G157" si="28">J151+H151+I151+K151+L151</f>
        <v>2</v>
      </c>
      <c r="H151" s="9">
        <v>2</v>
      </c>
      <c r="I151" s="9"/>
      <c r="J151" s="9"/>
      <c r="K151" s="9"/>
      <c r="L151" s="9"/>
      <c r="M151" s="9">
        <v>1</v>
      </c>
      <c r="N151" s="9">
        <v>1</v>
      </c>
      <c r="O151" s="9"/>
      <c r="P151" s="9"/>
      <c r="Q151" s="9" t="s">
        <v>105</v>
      </c>
      <c r="R151" s="9" t="s">
        <v>106</v>
      </c>
    </row>
    <row r="152" spans="1:18" s="12" customFormat="1" ht="15.95" customHeight="1" x14ac:dyDescent="0.2">
      <c r="A152" s="13"/>
      <c r="B152" s="10" t="s">
        <v>172</v>
      </c>
      <c r="C152" s="10">
        <v>146</v>
      </c>
      <c r="D152" s="11" t="s">
        <v>386</v>
      </c>
      <c r="E152" s="10">
        <f t="shared" si="20"/>
        <v>30</v>
      </c>
      <c r="F152" s="10" t="s">
        <v>579</v>
      </c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s="12" customFormat="1" ht="15.95" customHeight="1" x14ac:dyDescent="0.2">
      <c r="A153" s="9">
        <v>98</v>
      </c>
      <c r="B153" s="10" t="s">
        <v>173</v>
      </c>
      <c r="C153" s="10">
        <v>147</v>
      </c>
      <c r="D153" s="16" t="s">
        <v>387</v>
      </c>
      <c r="E153" s="10">
        <f t="shared" si="20"/>
        <v>32</v>
      </c>
      <c r="F153" s="10" t="s">
        <v>546</v>
      </c>
      <c r="G153" s="9">
        <f t="shared" si="28"/>
        <v>3</v>
      </c>
      <c r="H153" s="9">
        <v>2</v>
      </c>
      <c r="I153" s="9"/>
      <c r="J153" s="9">
        <v>1</v>
      </c>
      <c r="K153" s="9"/>
      <c r="L153" s="9"/>
      <c r="M153" s="9">
        <v>1</v>
      </c>
      <c r="N153" s="9">
        <v>1</v>
      </c>
      <c r="O153" s="9"/>
      <c r="P153" s="9"/>
      <c r="Q153" s="9" t="s">
        <v>105</v>
      </c>
      <c r="R153" s="9" t="s">
        <v>106</v>
      </c>
    </row>
    <row r="154" spans="1:18" s="12" customFormat="1" ht="15.95" customHeight="1" x14ac:dyDescent="0.2">
      <c r="A154" s="13"/>
      <c r="B154" s="10" t="s">
        <v>174</v>
      </c>
      <c r="C154" s="10">
        <v>148</v>
      </c>
      <c r="D154" s="11" t="s">
        <v>388</v>
      </c>
      <c r="E154" s="10">
        <f t="shared" si="20"/>
        <v>30</v>
      </c>
      <c r="F154" s="10" t="s">
        <v>579</v>
      </c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s="12" customFormat="1" ht="15.95" customHeight="1" x14ac:dyDescent="0.2">
      <c r="A155" s="10">
        <v>99</v>
      </c>
      <c r="B155" s="10" t="s">
        <v>175</v>
      </c>
      <c r="C155" s="10">
        <v>149</v>
      </c>
      <c r="D155" s="16" t="s">
        <v>389</v>
      </c>
      <c r="E155" s="10">
        <f t="shared" si="20"/>
        <v>45</v>
      </c>
      <c r="F155" s="10" t="s">
        <v>547</v>
      </c>
      <c r="G155" s="10">
        <f t="shared" si="28"/>
        <v>2</v>
      </c>
      <c r="H155" s="10">
        <v>1</v>
      </c>
      <c r="I155" s="10"/>
      <c r="J155" s="10">
        <v>1</v>
      </c>
      <c r="K155" s="10"/>
      <c r="L155" s="10"/>
      <c r="M155" s="10">
        <v>1</v>
      </c>
      <c r="N155" s="10">
        <v>1</v>
      </c>
      <c r="O155" s="14"/>
      <c r="P155" s="14"/>
      <c r="Q155" s="14" t="s">
        <v>105</v>
      </c>
      <c r="R155" s="14" t="s">
        <v>106</v>
      </c>
    </row>
    <row r="156" spans="1:18" s="12" customFormat="1" ht="15.95" customHeight="1" x14ac:dyDescent="0.2">
      <c r="A156" s="17">
        <v>100</v>
      </c>
      <c r="B156" s="10" t="s">
        <v>176</v>
      </c>
      <c r="C156" s="10">
        <v>150</v>
      </c>
      <c r="D156" s="16" t="s">
        <v>390</v>
      </c>
      <c r="E156" s="10">
        <f t="shared" si="20"/>
        <v>50</v>
      </c>
      <c r="F156" s="10" t="s">
        <v>548</v>
      </c>
      <c r="G156" s="17">
        <f t="shared" si="28"/>
        <v>2</v>
      </c>
      <c r="H156" s="17">
        <v>1</v>
      </c>
      <c r="I156" s="17"/>
      <c r="J156" s="17"/>
      <c r="K156" s="17"/>
      <c r="L156" s="17">
        <v>1</v>
      </c>
      <c r="M156" s="17">
        <v>1</v>
      </c>
      <c r="N156" s="17">
        <v>1</v>
      </c>
      <c r="O156" s="17"/>
      <c r="P156" s="17"/>
      <c r="Q156" s="17" t="s">
        <v>105</v>
      </c>
      <c r="R156" s="17" t="s">
        <v>106</v>
      </c>
    </row>
    <row r="157" spans="1:18" s="12" customFormat="1" ht="15.95" customHeight="1" x14ac:dyDescent="0.2">
      <c r="A157" s="9">
        <v>101</v>
      </c>
      <c r="B157" s="10" t="s">
        <v>177</v>
      </c>
      <c r="C157" s="10">
        <v>151</v>
      </c>
      <c r="D157" s="16" t="s">
        <v>391</v>
      </c>
      <c r="E157" s="10">
        <f t="shared" si="20"/>
        <v>50</v>
      </c>
      <c r="F157" s="10" t="s">
        <v>549</v>
      </c>
      <c r="G157" s="9">
        <f t="shared" si="28"/>
        <v>3</v>
      </c>
      <c r="H157" s="9">
        <v>2</v>
      </c>
      <c r="I157" s="9"/>
      <c r="J157" s="9">
        <v>1</v>
      </c>
      <c r="K157" s="9"/>
      <c r="L157" s="9"/>
      <c r="M157" s="9">
        <v>1</v>
      </c>
      <c r="N157" s="9">
        <v>1</v>
      </c>
      <c r="O157" s="9"/>
      <c r="P157" s="9"/>
      <c r="Q157" s="9" t="s">
        <v>105</v>
      </c>
      <c r="R157" s="9" t="s">
        <v>106</v>
      </c>
    </row>
    <row r="158" spans="1:18" s="12" customFormat="1" ht="15.95" customHeight="1" x14ac:dyDescent="0.2">
      <c r="A158" s="13"/>
      <c r="B158" s="10" t="s">
        <v>178</v>
      </c>
      <c r="C158" s="10">
        <v>152</v>
      </c>
      <c r="D158" s="11" t="s">
        <v>392</v>
      </c>
      <c r="E158" s="10">
        <f t="shared" si="20"/>
        <v>28</v>
      </c>
      <c r="F158" s="10" t="s">
        <v>579</v>
      </c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s="12" customFormat="1" ht="15.95" customHeight="1" x14ac:dyDescent="0.2">
      <c r="A159" s="9">
        <v>102</v>
      </c>
      <c r="B159" s="10" t="s">
        <v>179</v>
      </c>
      <c r="C159" s="10">
        <v>153</v>
      </c>
      <c r="D159" s="16" t="s">
        <v>393</v>
      </c>
      <c r="E159" s="10">
        <f t="shared" si="20"/>
        <v>45</v>
      </c>
      <c r="F159" s="21" t="s">
        <v>550</v>
      </c>
      <c r="G159" s="9">
        <f t="shared" ref="G159:G164" si="29">J159+H159+I159+K159+L159</f>
        <v>3</v>
      </c>
      <c r="H159" s="9">
        <v>2</v>
      </c>
      <c r="I159" s="9"/>
      <c r="J159" s="9">
        <v>1</v>
      </c>
      <c r="K159" s="9"/>
      <c r="L159" s="9"/>
      <c r="M159" s="9">
        <v>1</v>
      </c>
      <c r="N159" s="9">
        <v>1</v>
      </c>
      <c r="O159" s="9"/>
      <c r="P159" s="9"/>
      <c r="Q159" s="9" t="s">
        <v>105</v>
      </c>
      <c r="R159" s="9" t="s">
        <v>106</v>
      </c>
    </row>
    <row r="160" spans="1:18" s="12" customFormat="1" ht="15.95" customHeight="1" x14ac:dyDescent="0.2">
      <c r="A160" s="13"/>
      <c r="B160" s="10" t="s">
        <v>180</v>
      </c>
      <c r="C160" s="10">
        <v>154</v>
      </c>
      <c r="D160" s="11" t="s">
        <v>394</v>
      </c>
      <c r="E160" s="10">
        <f t="shared" si="20"/>
        <v>22</v>
      </c>
      <c r="F160" s="10" t="s">
        <v>579</v>
      </c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s="12" customFormat="1" ht="15.95" customHeight="1" x14ac:dyDescent="0.2">
      <c r="A161" s="9">
        <v>103</v>
      </c>
      <c r="B161" s="10" t="s">
        <v>181</v>
      </c>
      <c r="C161" s="10">
        <v>155</v>
      </c>
      <c r="D161" s="16" t="s">
        <v>395</v>
      </c>
      <c r="E161" s="10">
        <f t="shared" si="20"/>
        <v>34</v>
      </c>
      <c r="F161" s="10" t="s">
        <v>551</v>
      </c>
      <c r="G161" s="9">
        <f t="shared" si="29"/>
        <v>3</v>
      </c>
      <c r="H161" s="9">
        <v>2</v>
      </c>
      <c r="I161" s="9"/>
      <c r="J161" s="9">
        <v>1</v>
      </c>
      <c r="K161" s="9"/>
      <c r="L161" s="9"/>
      <c r="M161" s="9">
        <v>1</v>
      </c>
      <c r="N161" s="9">
        <v>1</v>
      </c>
      <c r="O161" s="9"/>
      <c r="P161" s="9"/>
      <c r="Q161" s="9" t="s">
        <v>105</v>
      </c>
      <c r="R161" s="9" t="s">
        <v>106</v>
      </c>
    </row>
    <row r="162" spans="1:18" s="12" customFormat="1" ht="15.95" customHeight="1" x14ac:dyDescent="0.2">
      <c r="A162" s="13"/>
      <c r="B162" s="10" t="s">
        <v>182</v>
      </c>
      <c r="C162" s="10">
        <v>156</v>
      </c>
      <c r="D162" s="11" t="s">
        <v>396</v>
      </c>
      <c r="E162" s="10">
        <f t="shared" si="20"/>
        <v>28</v>
      </c>
      <c r="F162" s="10" t="s">
        <v>579</v>
      </c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s="12" customFormat="1" ht="15.95" customHeight="1" x14ac:dyDescent="0.2">
      <c r="A163" s="10">
        <v>104</v>
      </c>
      <c r="B163" s="10" t="s">
        <v>172</v>
      </c>
      <c r="C163" s="10">
        <v>157</v>
      </c>
      <c r="D163" s="16" t="s">
        <v>397</v>
      </c>
      <c r="E163" s="10">
        <f t="shared" si="20"/>
        <v>29</v>
      </c>
      <c r="F163" s="10" t="s">
        <v>552</v>
      </c>
      <c r="G163" s="10">
        <f t="shared" si="29"/>
        <v>2</v>
      </c>
      <c r="H163" s="10">
        <v>1</v>
      </c>
      <c r="I163" s="10"/>
      <c r="J163" s="10">
        <v>1</v>
      </c>
      <c r="K163" s="10"/>
      <c r="L163" s="10"/>
      <c r="M163" s="10">
        <v>1</v>
      </c>
      <c r="N163" s="10">
        <v>1</v>
      </c>
      <c r="O163" s="14"/>
      <c r="P163" s="14"/>
      <c r="Q163" s="14" t="s">
        <v>105</v>
      </c>
      <c r="R163" s="14" t="s">
        <v>106</v>
      </c>
    </row>
    <row r="164" spans="1:18" s="12" customFormat="1" ht="15.95" customHeight="1" x14ac:dyDescent="0.2">
      <c r="A164" s="9">
        <v>105</v>
      </c>
      <c r="B164" s="10" t="s">
        <v>183</v>
      </c>
      <c r="C164" s="10">
        <v>158</v>
      </c>
      <c r="D164" s="16" t="s">
        <v>398</v>
      </c>
      <c r="E164" s="10">
        <f t="shared" si="20"/>
        <v>81</v>
      </c>
      <c r="F164" s="10" t="s">
        <v>553</v>
      </c>
      <c r="G164" s="9">
        <f t="shared" si="29"/>
        <v>5</v>
      </c>
      <c r="H164" s="9"/>
      <c r="I164" s="9">
        <v>2</v>
      </c>
      <c r="J164" s="9"/>
      <c r="K164" s="9"/>
      <c r="L164" s="9">
        <v>3</v>
      </c>
      <c r="M164" s="9">
        <v>1</v>
      </c>
      <c r="N164" s="9">
        <v>1</v>
      </c>
      <c r="O164" s="9"/>
      <c r="P164" s="9"/>
      <c r="Q164" s="9" t="s">
        <v>105</v>
      </c>
      <c r="R164" s="9" t="s">
        <v>106</v>
      </c>
    </row>
    <row r="165" spans="1:18" s="12" customFormat="1" ht="15.95" customHeight="1" x14ac:dyDescent="0.2">
      <c r="A165" s="13"/>
      <c r="B165" s="10" t="s">
        <v>184</v>
      </c>
      <c r="C165" s="10">
        <v>159</v>
      </c>
      <c r="D165" s="11" t="s">
        <v>399</v>
      </c>
      <c r="E165" s="10">
        <f t="shared" si="20"/>
        <v>49</v>
      </c>
      <c r="F165" s="10" t="s">
        <v>579</v>
      </c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s="12" customFormat="1" ht="15.95" customHeight="1" x14ac:dyDescent="0.2">
      <c r="A166" s="9">
        <v>106</v>
      </c>
      <c r="B166" s="10" t="s">
        <v>185</v>
      </c>
      <c r="C166" s="10">
        <v>160</v>
      </c>
      <c r="D166" s="16" t="s">
        <v>400</v>
      </c>
      <c r="E166" s="10">
        <f t="shared" si="20"/>
        <v>68</v>
      </c>
      <c r="F166" s="10" t="s">
        <v>554</v>
      </c>
      <c r="G166" s="9">
        <f t="shared" ref="G166:G171" si="30">J166+H166+I166+K166+L166</f>
        <v>4</v>
      </c>
      <c r="H166" s="9"/>
      <c r="I166" s="9">
        <v>2</v>
      </c>
      <c r="J166" s="9">
        <v>1</v>
      </c>
      <c r="K166" s="9"/>
      <c r="L166" s="9">
        <v>1</v>
      </c>
      <c r="M166" s="9">
        <v>1</v>
      </c>
      <c r="N166" s="9">
        <v>1</v>
      </c>
      <c r="O166" s="9"/>
      <c r="P166" s="9"/>
      <c r="Q166" s="9" t="s">
        <v>105</v>
      </c>
      <c r="R166" s="9" t="s">
        <v>106</v>
      </c>
    </row>
    <row r="167" spans="1:18" s="12" customFormat="1" ht="15.95" customHeight="1" x14ac:dyDescent="0.2">
      <c r="A167" s="13"/>
      <c r="B167" s="10" t="s">
        <v>86</v>
      </c>
      <c r="C167" s="10">
        <v>161</v>
      </c>
      <c r="D167" s="11" t="s">
        <v>401</v>
      </c>
      <c r="E167" s="10">
        <f t="shared" si="20"/>
        <v>40</v>
      </c>
      <c r="F167" s="10" t="s">
        <v>579</v>
      </c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s="12" customFormat="1" ht="15.95" customHeight="1" x14ac:dyDescent="0.2">
      <c r="A168" s="9">
        <v>107</v>
      </c>
      <c r="B168" s="10" t="s">
        <v>186</v>
      </c>
      <c r="C168" s="10">
        <v>162</v>
      </c>
      <c r="D168" s="11" t="s">
        <v>402</v>
      </c>
      <c r="E168" s="10">
        <f t="shared" si="20"/>
        <v>47</v>
      </c>
      <c r="F168" s="10" t="s">
        <v>555</v>
      </c>
      <c r="G168" s="9">
        <f t="shared" si="30"/>
        <v>2</v>
      </c>
      <c r="H168" s="9">
        <v>2</v>
      </c>
      <c r="I168" s="9"/>
      <c r="J168" s="9"/>
      <c r="K168" s="9"/>
      <c r="L168" s="9"/>
      <c r="M168" s="9">
        <v>1</v>
      </c>
      <c r="N168" s="9">
        <v>1</v>
      </c>
      <c r="O168" s="9"/>
      <c r="P168" s="9"/>
      <c r="Q168" s="9" t="s">
        <v>105</v>
      </c>
      <c r="R168" s="9" t="s">
        <v>106</v>
      </c>
    </row>
    <row r="169" spans="1:18" s="12" customFormat="1" ht="15.95" customHeight="1" x14ac:dyDescent="0.2">
      <c r="A169" s="13"/>
      <c r="B169" s="10" t="s">
        <v>187</v>
      </c>
      <c r="C169" s="10">
        <v>163</v>
      </c>
      <c r="D169" s="11" t="s">
        <v>403</v>
      </c>
      <c r="E169" s="10">
        <f t="shared" si="20"/>
        <v>25</v>
      </c>
      <c r="F169" s="10" t="s">
        <v>579</v>
      </c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s="12" customFormat="1" ht="15.95" customHeight="1" x14ac:dyDescent="0.2">
      <c r="A170" s="17">
        <v>108</v>
      </c>
      <c r="B170" s="10" t="s">
        <v>188</v>
      </c>
      <c r="C170" s="10">
        <v>164</v>
      </c>
      <c r="D170" s="16" t="s">
        <v>404</v>
      </c>
      <c r="E170" s="10">
        <f t="shared" ref="E170:E227" si="31">2018-MID(D170,7,4)</f>
        <v>44</v>
      </c>
      <c r="F170" s="10" t="s">
        <v>556</v>
      </c>
      <c r="G170" s="17">
        <f t="shared" si="30"/>
        <v>2</v>
      </c>
      <c r="H170" s="17">
        <v>1</v>
      </c>
      <c r="I170" s="17"/>
      <c r="J170" s="17"/>
      <c r="K170" s="17"/>
      <c r="L170" s="17">
        <v>1</v>
      </c>
      <c r="M170" s="17">
        <v>1</v>
      </c>
      <c r="N170" s="17">
        <v>1</v>
      </c>
      <c r="O170" s="17"/>
      <c r="P170" s="17"/>
      <c r="Q170" s="17" t="s">
        <v>105</v>
      </c>
      <c r="R170" s="17" t="s">
        <v>106</v>
      </c>
    </row>
    <row r="171" spans="1:18" s="12" customFormat="1" ht="15.95" customHeight="1" x14ac:dyDescent="0.2">
      <c r="A171" s="9">
        <v>109</v>
      </c>
      <c r="B171" s="10" t="s">
        <v>189</v>
      </c>
      <c r="C171" s="10">
        <v>165</v>
      </c>
      <c r="D171" s="11" t="s">
        <v>405</v>
      </c>
      <c r="E171" s="10">
        <f t="shared" si="31"/>
        <v>54</v>
      </c>
      <c r="F171" s="10" t="s">
        <v>549</v>
      </c>
      <c r="G171" s="9">
        <f t="shared" si="30"/>
        <v>2</v>
      </c>
      <c r="H171" s="9">
        <v>2</v>
      </c>
      <c r="I171" s="9"/>
      <c r="J171" s="9"/>
      <c r="K171" s="9"/>
      <c r="L171" s="9"/>
      <c r="M171" s="9">
        <v>1</v>
      </c>
      <c r="N171" s="9">
        <v>1</v>
      </c>
      <c r="O171" s="9"/>
      <c r="P171" s="9"/>
      <c r="Q171" s="9" t="s">
        <v>105</v>
      </c>
      <c r="R171" s="9" t="s">
        <v>106</v>
      </c>
    </row>
    <row r="172" spans="1:18" s="12" customFormat="1" ht="15.95" customHeight="1" x14ac:dyDescent="0.2">
      <c r="A172" s="13"/>
      <c r="B172" s="10" t="s">
        <v>190</v>
      </c>
      <c r="C172" s="10">
        <v>166</v>
      </c>
      <c r="D172" s="11" t="s">
        <v>406</v>
      </c>
      <c r="E172" s="10">
        <f t="shared" si="31"/>
        <v>32</v>
      </c>
      <c r="F172" s="10" t="s">
        <v>579</v>
      </c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s="12" customFormat="1" ht="15.95" customHeight="1" x14ac:dyDescent="0.2">
      <c r="A173" s="9">
        <v>110</v>
      </c>
      <c r="B173" s="10" t="s">
        <v>191</v>
      </c>
      <c r="C173" s="10">
        <v>167</v>
      </c>
      <c r="D173" s="16" t="s">
        <v>407</v>
      </c>
      <c r="E173" s="10">
        <f t="shared" si="31"/>
        <v>27</v>
      </c>
      <c r="F173" s="10" t="s">
        <v>557</v>
      </c>
      <c r="G173" s="9">
        <f t="shared" ref="G173:G177" si="32">J173+H173+I173+K173+L173</f>
        <v>3</v>
      </c>
      <c r="H173" s="9">
        <v>2</v>
      </c>
      <c r="I173" s="9"/>
      <c r="J173" s="9">
        <v>1</v>
      </c>
      <c r="K173" s="9"/>
      <c r="L173" s="9"/>
      <c r="M173" s="9">
        <v>2</v>
      </c>
      <c r="N173" s="9">
        <v>2</v>
      </c>
      <c r="O173" s="9"/>
      <c r="P173" s="9"/>
      <c r="Q173" s="9" t="s">
        <v>105</v>
      </c>
      <c r="R173" s="9" t="s">
        <v>106</v>
      </c>
    </row>
    <row r="174" spans="1:18" s="12" customFormat="1" ht="15.95" customHeight="1" x14ac:dyDescent="0.2">
      <c r="A174" s="13"/>
      <c r="B174" s="10" t="s">
        <v>192</v>
      </c>
      <c r="C174" s="10">
        <v>168</v>
      </c>
      <c r="D174" s="11" t="s">
        <v>408</v>
      </c>
      <c r="E174" s="10">
        <f t="shared" si="31"/>
        <v>26</v>
      </c>
      <c r="F174" s="10" t="s">
        <v>579</v>
      </c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s="12" customFormat="1" ht="15.95" customHeight="1" x14ac:dyDescent="0.2">
      <c r="A175" s="9">
        <v>111</v>
      </c>
      <c r="B175" s="10" t="s">
        <v>193</v>
      </c>
      <c r="C175" s="10">
        <v>169</v>
      </c>
      <c r="D175" s="11" t="s">
        <v>409</v>
      </c>
      <c r="E175" s="10">
        <f t="shared" si="31"/>
        <v>39</v>
      </c>
      <c r="F175" s="10" t="s">
        <v>558</v>
      </c>
      <c r="G175" s="9">
        <f t="shared" si="32"/>
        <v>3</v>
      </c>
      <c r="H175" s="9">
        <v>2</v>
      </c>
      <c r="I175" s="9"/>
      <c r="J175" s="9">
        <v>1</v>
      </c>
      <c r="K175" s="9"/>
      <c r="L175" s="9"/>
      <c r="M175" s="9">
        <v>1</v>
      </c>
      <c r="N175" s="9">
        <v>1</v>
      </c>
      <c r="O175" s="9"/>
      <c r="P175" s="9"/>
      <c r="Q175" s="9" t="s">
        <v>105</v>
      </c>
      <c r="R175" s="9" t="s">
        <v>106</v>
      </c>
    </row>
    <row r="176" spans="1:18" s="12" customFormat="1" ht="15.95" customHeight="1" x14ac:dyDescent="0.2">
      <c r="A176" s="13"/>
      <c r="B176" s="10" t="s">
        <v>194</v>
      </c>
      <c r="C176" s="10">
        <v>170</v>
      </c>
      <c r="D176" s="11" t="s">
        <v>410</v>
      </c>
      <c r="E176" s="10">
        <f t="shared" si="31"/>
        <v>30</v>
      </c>
      <c r="F176" s="10" t="s">
        <v>579</v>
      </c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s="12" customFormat="1" ht="15.95" customHeight="1" x14ac:dyDescent="0.2">
      <c r="A177" s="9">
        <v>112</v>
      </c>
      <c r="B177" s="10" t="s">
        <v>195</v>
      </c>
      <c r="C177" s="10">
        <v>171</v>
      </c>
      <c r="D177" s="16" t="s">
        <v>411</v>
      </c>
      <c r="E177" s="10">
        <f t="shared" si="31"/>
        <v>61</v>
      </c>
      <c r="F177" s="10" t="s">
        <v>559</v>
      </c>
      <c r="G177" s="9">
        <f t="shared" si="32"/>
        <v>2</v>
      </c>
      <c r="H177" s="9"/>
      <c r="I177" s="9">
        <v>2</v>
      </c>
      <c r="J177" s="9"/>
      <c r="K177" s="9"/>
      <c r="L177" s="9"/>
      <c r="M177" s="9">
        <v>1</v>
      </c>
      <c r="N177" s="9">
        <v>1</v>
      </c>
      <c r="O177" s="9"/>
      <c r="P177" s="9"/>
      <c r="Q177" s="9" t="s">
        <v>105</v>
      </c>
      <c r="R177" s="9" t="s">
        <v>106</v>
      </c>
    </row>
    <row r="178" spans="1:18" s="12" customFormat="1" ht="15.95" customHeight="1" x14ac:dyDescent="0.2">
      <c r="A178" s="13"/>
      <c r="B178" s="10" t="s">
        <v>196</v>
      </c>
      <c r="C178" s="10">
        <v>172</v>
      </c>
      <c r="D178" s="11" t="s">
        <v>412</v>
      </c>
      <c r="E178" s="10">
        <f t="shared" si="31"/>
        <v>60</v>
      </c>
      <c r="F178" s="10" t="s">
        <v>579</v>
      </c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s="12" customFormat="1" ht="15.95" customHeight="1" x14ac:dyDescent="0.2">
      <c r="A179" s="9">
        <v>113</v>
      </c>
      <c r="B179" s="10" t="s">
        <v>197</v>
      </c>
      <c r="C179" s="10">
        <v>173</v>
      </c>
      <c r="D179" s="11" t="s">
        <v>413</v>
      </c>
      <c r="E179" s="10">
        <f t="shared" si="31"/>
        <v>70</v>
      </c>
      <c r="F179" s="10" t="s">
        <v>560</v>
      </c>
      <c r="G179" s="9">
        <f t="shared" ref="G179:G183" si="33">J179+H179+I179+K179+L179</f>
        <v>2</v>
      </c>
      <c r="H179" s="9"/>
      <c r="I179" s="9">
        <v>2</v>
      </c>
      <c r="J179" s="9"/>
      <c r="K179" s="9"/>
      <c r="L179" s="9"/>
      <c r="M179" s="9">
        <v>1</v>
      </c>
      <c r="N179" s="9">
        <v>1</v>
      </c>
      <c r="O179" s="9"/>
      <c r="P179" s="9"/>
      <c r="Q179" s="9" t="s">
        <v>105</v>
      </c>
      <c r="R179" s="9" t="s">
        <v>106</v>
      </c>
    </row>
    <row r="180" spans="1:18" s="12" customFormat="1" ht="15.95" customHeight="1" x14ac:dyDescent="0.2">
      <c r="A180" s="13"/>
      <c r="B180" s="10" t="s">
        <v>198</v>
      </c>
      <c r="C180" s="10">
        <v>174</v>
      </c>
      <c r="D180" s="11" t="s">
        <v>414</v>
      </c>
      <c r="E180" s="10">
        <f t="shared" si="31"/>
        <v>65</v>
      </c>
      <c r="F180" s="10" t="s">
        <v>579</v>
      </c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s="12" customFormat="1" ht="15.95" customHeight="1" x14ac:dyDescent="0.2">
      <c r="A181" s="9">
        <v>114</v>
      </c>
      <c r="B181" s="10" t="s">
        <v>199</v>
      </c>
      <c r="C181" s="10">
        <v>175</v>
      </c>
      <c r="D181" s="11" t="s">
        <v>415</v>
      </c>
      <c r="E181" s="10">
        <f t="shared" si="31"/>
        <v>48</v>
      </c>
      <c r="F181" s="10" t="s">
        <v>561</v>
      </c>
      <c r="G181" s="9">
        <f t="shared" si="33"/>
        <v>2</v>
      </c>
      <c r="H181" s="9">
        <v>2</v>
      </c>
      <c r="I181" s="9"/>
      <c r="J181" s="9"/>
      <c r="K181" s="9"/>
      <c r="L181" s="9"/>
      <c r="M181" s="9">
        <v>1</v>
      </c>
      <c r="N181" s="9">
        <v>1</v>
      </c>
      <c r="O181" s="9"/>
      <c r="P181" s="9"/>
      <c r="Q181" s="9" t="s">
        <v>105</v>
      </c>
      <c r="R181" s="9" t="s">
        <v>106</v>
      </c>
    </row>
    <row r="182" spans="1:18" s="12" customFormat="1" ht="15.95" customHeight="1" x14ac:dyDescent="0.2">
      <c r="A182" s="13"/>
      <c r="B182" s="10" t="s">
        <v>200</v>
      </c>
      <c r="C182" s="10">
        <v>176</v>
      </c>
      <c r="D182" s="11" t="s">
        <v>416</v>
      </c>
      <c r="E182" s="10">
        <f t="shared" si="31"/>
        <v>23</v>
      </c>
      <c r="F182" s="10" t="s">
        <v>579</v>
      </c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s="12" customFormat="1" ht="15.95" customHeight="1" x14ac:dyDescent="0.2">
      <c r="A183" s="9">
        <v>115</v>
      </c>
      <c r="B183" s="10" t="s">
        <v>201</v>
      </c>
      <c r="C183" s="10">
        <v>177</v>
      </c>
      <c r="D183" s="16" t="s">
        <v>417</v>
      </c>
      <c r="E183" s="10">
        <f t="shared" si="31"/>
        <v>66</v>
      </c>
      <c r="F183" s="10" t="s">
        <v>562</v>
      </c>
      <c r="G183" s="9">
        <f t="shared" si="33"/>
        <v>2</v>
      </c>
      <c r="H183" s="9">
        <v>1</v>
      </c>
      <c r="I183" s="9">
        <v>1</v>
      </c>
      <c r="J183" s="9"/>
      <c r="K183" s="9"/>
      <c r="L183" s="9"/>
      <c r="M183" s="9">
        <v>1</v>
      </c>
      <c r="N183" s="9">
        <v>1</v>
      </c>
      <c r="O183" s="9"/>
      <c r="P183" s="9"/>
      <c r="Q183" s="9" t="s">
        <v>105</v>
      </c>
      <c r="R183" s="9" t="s">
        <v>106</v>
      </c>
    </row>
    <row r="184" spans="1:18" s="12" customFormat="1" ht="15.95" customHeight="1" x14ac:dyDescent="0.2">
      <c r="A184" s="13"/>
      <c r="B184" s="10" t="s">
        <v>202</v>
      </c>
      <c r="C184" s="10">
        <v>178</v>
      </c>
      <c r="D184" s="11" t="s">
        <v>418</v>
      </c>
      <c r="E184" s="10">
        <f t="shared" si="31"/>
        <v>49</v>
      </c>
      <c r="F184" s="10" t="s">
        <v>579</v>
      </c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s="12" customFormat="1" ht="15.95" customHeight="1" x14ac:dyDescent="0.2">
      <c r="A185" s="9">
        <v>116</v>
      </c>
      <c r="B185" s="10" t="s">
        <v>203</v>
      </c>
      <c r="C185" s="10">
        <v>179</v>
      </c>
      <c r="D185" s="16" t="s">
        <v>419</v>
      </c>
      <c r="E185" s="10">
        <f t="shared" si="31"/>
        <v>74</v>
      </c>
      <c r="F185" s="10" t="s">
        <v>522</v>
      </c>
      <c r="G185" s="9">
        <f t="shared" ref="G185:G188" si="34">J185+H185+I185+K185+L185</f>
        <v>2</v>
      </c>
      <c r="H185" s="9">
        <v>1</v>
      </c>
      <c r="I185" s="9">
        <v>1</v>
      </c>
      <c r="J185" s="9"/>
      <c r="K185" s="9"/>
      <c r="L185" s="9"/>
      <c r="M185" s="9">
        <v>1</v>
      </c>
      <c r="N185" s="9">
        <v>1</v>
      </c>
      <c r="O185" s="9"/>
      <c r="P185" s="9"/>
      <c r="Q185" s="9" t="s">
        <v>105</v>
      </c>
      <c r="R185" s="9" t="s">
        <v>106</v>
      </c>
    </row>
    <row r="186" spans="1:18" s="12" customFormat="1" ht="15.95" customHeight="1" x14ac:dyDescent="0.2">
      <c r="A186" s="13"/>
      <c r="B186" s="10" t="s">
        <v>204</v>
      </c>
      <c r="C186" s="10">
        <v>180</v>
      </c>
      <c r="D186" s="16" t="s">
        <v>420</v>
      </c>
      <c r="E186" s="10">
        <f t="shared" si="31"/>
        <v>32</v>
      </c>
      <c r="F186" s="10" t="s">
        <v>579</v>
      </c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s="12" customFormat="1" ht="15.95" customHeight="1" x14ac:dyDescent="0.2">
      <c r="A187" s="10">
        <v>117</v>
      </c>
      <c r="B187" s="10" t="s">
        <v>205</v>
      </c>
      <c r="C187" s="10">
        <v>181</v>
      </c>
      <c r="D187" s="16" t="s">
        <v>421</v>
      </c>
      <c r="E187" s="10">
        <f t="shared" si="31"/>
        <v>29</v>
      </c>
      <c r="F187" s="10" t="s">
        <v>534</v>
      </c>
      <c r="G187" s="10">
        <f t="shared" si="34"/>
        <v>3</v>
      </c>
      <c r="H187" s="10">
        <v>1</v>
      </c>
      <c r="I187" s="10"/>
      <c r="J187" s="10">
        <v>2</v>
      </c>
      <c r="K187" s="10"/>
      <c r="L187" s="10"/>
      <c r="M187" s="10">
        <v>1</v>
      </c>
      <c r="N187" s="10">
        <v>1</v>
      </c>
      <c r="O187" s="14"/>
      <c r="P187" s="14"/>
      <c r="Q187" s="14" t="s">
        <v>105</v>
      </c>
      <c r="R187" s="14" t="s">
        <v>106</v>
      </c>
    </row>
    <row r="188" spans="1:18" s="12" customFormat="1" ht="15.95" customHeight="1" x14ac:dyDescent="0.2">
      <c r="A188" s="9">
        <v>118</v>
      </c>
      <c r="B188" s="10" t="s">
        <v>206</v>
      </c>
      <c r="C188" s="10">
        <v>182</v>
      </c>
      <c r="D188" s="16" t="s">
        <v>422</v>
      </c>
      <c r="E188" s="10">
        <f t="shared" si="31"/>
        <v>47</v>
      </c>
      <c r="F188" s="10" t="s">
        <v>563</v>
      </c>
      <c r="G188" s="9">
        <f t="shared" si="34"/>
        <v>2</v>
      </c>
      <c r="H188" s="9">
        <v>2</v>
      </c>
      <c r="I188" s="9"/>
      <c r="J188" s="9"/>
      <c r="K188" s="9"/>
      <c r="L188" s="9"/>
      <c r="M188" s="9">
        <v>1</v>
      </c>
      <c r="N188" s="9">
        <v>1</v>
      </c>
      <c r="O188" s="9"/>
      <c r="P188" s="9"/>
      <c r="Q188" s="9" t="s">
        <v>105</v>
      </c>
      <c r="R188" s="9" t="s">
        <v>106</v>
      </c>
    </row>
    <row r="189" spans="1:18" s="12" customFormat="1" ht="15.95" customHeight="1" x14ac:dyDescent="0.2">
      <c r="A189" s="13"/>
      <c r="B189" s="10" t="s">
        <v>207</v>
      </c>
      <c r="C189" s="10">
        <v>183</v>
      </c>
      <c r="D189" s="11" t="s">
        <v>423</v>
      </c>
      <c r="E189" s="10">
        <f t="shared" si="31"/>
        <v>23</v>
      </c>
      <c r="F189" s="10" t="s">
        <v>579</v>
      </c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s="12" customFormat="1" ht="15.95" customHeight="1" x14ac:dyDescent="0.2">
      <c r="A190" s="9">
        <v>119</v>
      </c>
      <c r="B190" s="10" t="s">
        <v>208</v>
      </c>
      <c r="C190" s="10">
        <v>184</v>
      </c>
      <c r="D190" s="11" t="s">
        <v>424</v>
      </c>
      <c r="E190" s="10">
        <f t="shared" si="31"/>
        <v>45</v>
      </c>
      <c r="F190" s="10" t="s">
        <v>564</v>
      </c>
      <c r="G190" s="9">
        <f t="shared" ref="G190:G195" si="35">J190+H190+I190+K190+L190</f>
        <v>3</v>
      </c>
      <c r="H190" s="9">
        <v>2</v>
      </c>
      <c r="I190" s="9"/>
      <c r="J190" s="9">
        <v>1</v>
      </c>
      <c r="K190" s="9"/>
      <c r="L190" s="9"/>
      <c r="M190" s="9">
        <v>1</v>
      </c>
      <c r="N190" s="9">
        <v>1</v>
      </c>
      <c r="O190" s="9"/>
      <c r="P190" s="9"/>
      <c r="Q190" s="9" t="s">
        <v>105</v>
      </c>
      <c r="R190" s="9" t="s">
        <v>106</v>
      </c>
    </row>
    <row r="191" spans="1:18" s="12" customFormat="1" ht="15.95" customHeight="1" x14ac:dyDescent="0.2">
      <c r="A191" s="13"/>
      <c r="B191" s="10" t="s">
        <v>209</v>
      </c>
      <c r="C191" s="10">
        <v>185</v>
      </c>
      <c r="D191" s="11" t="s">
        <v>425</v>
      </c>
      <c r="E191" s="10">
        <f t="shared" si="31"/>
        <v>20</v>
      </c>
      <c r="F191" s="10" t="s">
        <v>579</v>
      </c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22"/>
    </row>
    <row r="192" spans="1:18" s="12" customFormat="1" ht="15.95" customHeight="1" x14ac:dyDescent="0.2">
      <c r="A192" s="9">
        <v>120</v>
      </c>
      <c r="B192" s="10" t="s">
        <v>210</v>
      </c>
      <c r="C192" s="10">
        <v>186</v>
      </c>
      <c r="D192" s="11" t="s">
        <v>426</v>
      </c>
      <c r="E192" s="10">
        <f t="shared" si="31"/>
        <v>69</v>
      </c>
      <c r="F192" s="10" t="s">
        <v>565</v>
      </c>
      <c r="G192" s="9">
        <v>4</v>
      </c>
      <c r="H192" s="9">
        <v>1</v>
      </c>
      <c r="I192" s="9">
        <v>1</v>
      </c>
      <c r="J192" s="9">
        <v>1</v>
      </c>
      <c r="K192" s="9"/>
      <c r="L192" s="9">
        <v>1</v>
      </c>
      <c r="M192" s="9">
        <v>1</v>
      </c>
      <c r="N192" s="9">
        <v>1</v>
      </c>
      <c r="O192" s="9"/>
      <c r="P192" s="9"/>
      <c r="Q192" s="9" t="s">
        <v>105</v>
      </c>
      <c r="R192" s="9" t="s">
        <v>106</v>
      </c>
    </row>
    <row r="193" spans="1:18" s="12" customFormat="1" ht="15.95" customHeight="1" x14ac:dyDescent="0.2">
      <c r="A193" s="13"/>
      <c r="B193" s="10" t="s">
        <v>38</v>
      </c>
      <c r="C193" s="10">
        <v>187</v>
      </c>
      <c r="D193" s="11" t="s">
        <v>427</v>
      </c>
      <c r="E193" s="10">
        <f t="shared" si="31"/>
        <v>45</v>
      </c>
      <c r="F193" s="10" t="s">
        <v>579</v>
      </c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s="12" customFormat="1" ht="15.95" customHeight="1" x14ac:dyDescent="0.2">
      <c r="A194" s="10">
        <v>121</v>
      </c>
      <c r="B194" s="10" t="s">
        <v>211</v>
      </c>
      <c r="C194" s="10">
        <v>188</v>
      </c>
      <c r="D194" s="11" t="s">
        <v>428</v>
      </c>
      <c r="E194" s="10">
        <f t="shared" si="31"/>
        <v>71</v>
      </c>
      <c r="F194" s="10" t="s">
        <v>566</v>
      </c>
      <c r="G194" s="10">
        <f t="shared" si="35"/>
        <v>1</v>
      </c>
      <c r="H194" s="10"/>
      <c r="I194" s="10">
        <v>1</v>
      </c>
      <c r="J194" s="10"/>
      <c r="K194" s="10"/>
      <c r="L194" s="10"/>
      <c r="M194" s="10">
        <v>1</v>
      </c>
      <c r="N194" s="10">
        <v>1</v>
      </c>
      <c r="O194" s="14"/>
      <c r="P194" s="14"/>
      <c r="Q194" s="14" t="s">
        <v>105</v>
      </c>
      <c r="R194" s="14" t="s">
        <v>106</v>
      </c>
    </row>
    <row r="195" spans="1:18" s="12" customFormat="1" ht="15.95" customHeight="1" x14ac:dyDescent="0.2">
      <c r="A195" s="9">
        <v>122</v>
      </c>
      <c r="B195" s="10" t="s">
        <v>212</v>
      </c>
      <c r="C195" s="10">
        <v>189</v>
      </c>
      <c r="D195" s="16" t="s">
        <v>429</v>
      </c>
      <c r="E195" s="10">
        <f t="shared" si="31"/>
        <v>64</v>
      </c>
      <c r="F195" s="10" t="s">
        <v>567</v>
      </c>
      <c r="G195" s="9">
        <f t="shared" si="35"/>
        <v>3</v>
      </c>
      <c r="H195" s="9">
        <v>1</v>
      </c>
      <c r="I195" s="9">
        <v>1</v>
      </c>
      <c r="J195" s="9"/>
      <c r="K195" s="9"/>
      <c r="L195" s="9">
        <v>1</v>
      </c>
      <c r="M195" s="9">
        <v>1</v>
      </c>
      <c r="N195" s="9">
        <v>1</v>
      </c>
      <c r="O195" s="9"/>
      <c r="P195" s="9"/>
      <c r="Q195" s="9" t="s">
        <v>105</v>
      </c>
      <c r="R195" s="9" t="s">
        <v>106</v>
      </c>
    </row>
    <row r="196" spans="1:18" s="12" customFormat="1" ht="15.95" customHeight="1" x14ac:dyDescent="0.2">
      <c r="A196" s="13"/>
      <c r="B196" s="10" t="s">
        <v>213</v>
      </c>
      <c r="C196" s="10">
        <v>190</v>
      </c>
      <c r="D196" s="16" t="s">
        <v>430</v>
      </c>
      <c r="E196" s="10">
        <f t="shared" si="31"/>
        <v>39</v>
      </c>
      <c r="F196" s="10" t="s">
        <v>579</v>
      </c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s="12" customFormat="1" ht="15.75" customHeight="1" x14ac:dyDescent="0.2">
      <c r="A197" s="9">
        <v>123</v>
      </c>
      <c r="B197" s="10" t="s">
        <v>214</v>
      </c>
      <c r="C197" s="10">
        <v>191</v>
      </c>
      <c r="D197" s="16" t="s">
        <v>431</v>
      </c>
      <c r="E197" s="10">
        <f t="shared" si="31"/>
        <v>49</v>
      </c>
      <c r="F197" s="10" t="s">
        <v>568</v>
      </c>
      <c r="G197" s="9">
        <f t="shared" ref="G197:G200" si="36">J197+H197+I197+K197+L197</f>
        <v>2</v>
      </c>
      <c r="H197" s="9">
        <v>2</v>
      </c>
      <c r="I197" s="9"/>
      <c r="J197" s="9"/>
      <c r="K197" s="9"/>
      <c r="L197" s="9"/>
      <c r="M197" s="9">
        <v>1</v>
      </c>
      <c r="N197" s="9">
        <v>1</v>
      </c>
      <c r="O197" s="9"/>
      <c r="P197" s="9"/>
      <c r="Q197" s="9" t="s">
        <v>105</v>
      </c>
      <c r="R197" s="9" t="s">
        <v>106</v>
      </c>
    </row>
    <row r="198" spans="1:18" s="12" customFormat="1" ht="15.95" customHeight="1" x14ac:dyDescent="0.2">
      <c r="A198" s="13"/>
      <c r="B198" s="10" t="s">
        <v>215</v>
      </c>
      <c r="C198" s="10">
        <v>192</v>
      </c>
      <c r="D198" s="16" t="s">
        <v>432</v>
      </c>
      <c r="E198" s="10">
        <f t="shared" si="31"/>
        <v>28</v>
      </c>
      <c r="F198" s="10" t="s">
        <v>579</v>
      </c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s="12" customFormat="1" ht="15.95" customHeight="1" x14ac:dyDescent="0.2">
      <c r="A199" s="10">
        <v>124</v>
      </c>
      <c r="B199" s="10" t="s">
        <v>216</v>
      </c>
      <c r="C199" s="10">
        <v>193</v>
      </c>
      <c r="D199" s="16" t="s">
        <v>433</v>
      </c>
      <c r="E199" s="10">
        <f t="shared" si="31"/>
        <v>33</v>
      </c>
      <c r="F199" s="10" t="s">
        <v>569</v>
      </c>
      <c r="G199" s="10">
        <f t="shared" si="36"/>
        <v>1</v>
      </c>
      <c r="H199" s="10">
        <v>1</v>
      </c>
      <c r="I199" s="10"/>
      <c r="J199" s="10"/>
      <c r="K199" s="10"/>
      <c r="L199" s="10"/>
      <c r="M199" s="10">
        <v>1</v>
      </c>
      <c r="N199" s="10">
        <v>1</v>
      </c>
      <c r="O199" s="14"/>
      <c r="P199" s="14"/>
      <c r="Q199" s="14" t="s">
        <v>105</v>
      </c>
      <c r="R199" s="14" t="s">
        <v>106</v>
      </c>
    </row>
    <row r="200" spans="1:18" s="12" customFormat="1" ht="15.95" customHeight="1" x14ac:dyDescent="0.2">
      <c r="A200" s="9">
        <v>125</v>
      </c>
      <c r="B200" s="10" t="s">
        <v>217</v>
      </c>
      <c r="C200" s="10">
        <v>194</v>
      </c>
      <c r="D200" s="16" t="s">
        <v>434</v>
      </c>
      <c r="E200" s="10">
        <f t="shared" si="31"/>
        <v>33</v>
      </c>
      <c r="F200" s="10" t="s">
        <v>570</v>
      </c>
      <c r="G200" s="9">
        <f t="shared" si="36"/>
        <v>3</v>
      </c>
      <c r="H200" s="9">
        <v>2</v>
      </c>
      <c r="I200" s="9"/>
      <c r="J200" s="9">
        <v>1</v>
      </c>
      <c r="K200" s="9"/>
      <c r="L200" s="9"/>
      <c r="M200" s="9">
        <v>1</v>
      </c>
      <c r="N200" s="9">
        <v>1</v>
      </c>
      <c r="O200" s="9"/>
      <c r="P200" s="9"/>
      <c r="Q200" s="9" t="s">
        <v>105</v>
      </c>
      <c r="R200" s="9" t="s">
        <v>106</v>
      </c>
    </row>
    <row r="201" spans="1:18" s="12" customFormat="1" ht="15.95" customHeight="1" x14ac:dyDescent="0.2">
      <c r="A201" s="13"/>
      <c r="B201" s="10" t="s">
        <v>218</v>
      </c>
      <c r="C201" s="10">
        <v>195</v>
      </c>
      <c r="D201" s="16" t="s">
        <v>435</v>
      </c>
      <c r="E201" s="10">
        <f t="shared" si="31"/>
        <v>30</v>
      </c>
      <c r="F201" s="10" t="s">
        <v>579</v>
      </c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s="12" customFormat="1" ht="15.95" customHeight="1" x14ac:dyDescent="0.2">
      <c r="A202" s="10">
        <v>126</v>
      </c>
      <c r="B202" s="10" t="s">
        <v>219</v>
      </c>
      <c r="C202" s="10">
        <v>196</v>
      </c>
      <c r="D202" s="16" t="s">
        <v>436</v>
      </c>
      <c r="E202" s="10">
        <f t="shared" si="31"/>
        <v>37</v>
      </c>
      <c r="F202" s="10" t="s">
        <v>570</v>
      </c>
      <c r="G202" s="10">
        <f t="shared" ref="G202:G205" si="37">J202+H202+I202+K202+L202</f>
        <v>2</v>
      </c>
      <c r="H202" s="10">
        <v>1</v>
      </c>
      <c r="I202" s="10"/>
      <c r="J202" s="10">
        <v>1</v>
      </c>
      <c r="K202" s="10"/>
      <c r="L202" s="10"/>
      <c r="M202" s="10">
        <v>1</v>
      </c>
      <c r="N202" s="10">
        <v>1</v>
      </c>
      <c r="O202" s="14"/>
      <c r="P202" s="14"/>
      <c r="Q202" s="14" t="s">
        <v>105</v>
      </c>
      <c r="R202" s="14" t="s">
        <v>106</v>
      </c>
    </row>
    <row r="203" spans="1:18" s="12" customFormat="1" ht="15.95" customHeight="1" x14ac:dyDescent="0.2">
      <c r="A203" s="10">
        <v>127</v>
      </c>
      <c r="B203" s="10" t="s">
        <v>220</v>
      </c>
      <c r="C203" s="10">
        <v>197</v>
      </c>
      <c r="D203" s="16" t="s">
        <v>437</v>
      </c>
      <c r="E203" s="10">
        <f t="shared" si="31"/>
        <v>29</v>
      </c>
      <c r="F203" s="10" t="s">
        <v>522</v>
      </c>
      <c r="G203" s="10">
        <f t="shared" si="37"/>
        <v>2</v>
      </c>
      <c r="H203" s="10">
        <v>1</v>
      </c>
      <c r="I203" s="10"/>
      <c r="J203" s="10">
        <v>1</v>
      </c>
      <c r="K203" s="10"/>
      <c r="L203" s="10"/>
      <c r="M203" s="10">
        <v>1</v>
      </c>
      <c r="N203" s="10">
        <v>1</v>
      </c>
      <c r="O203" s="14"/>
      <c r="P203" s="14"/>
      <c r="Q203" s="14" t="s">
        <v>105</v>
      </c>
      <c r="R203" s="14" t="s">
        <v>106</v>
      </c>
    </row>
    <row r="204" spans="1:18" s="12" customFormat="1" ht="15.95" customHeight="1" x14ac:dyDescent="0.2">
      <c r="A204" s="17">
        <v>128</v>
      </c>
      <c r="B204" s="10" t="s">
        <v>221</v>
      </c>
      <c r="C204" s="10">
        <v>198</v>
      </c>
      <c r="D204" s="16" t="s">
        <v>438</v>
      </c>
      <c r="E204" s="10">
        <v>29</v>
      </c>
      <c r="F204" s="10" t="s">
        <v>571</v>
      </c>
      <c r="G204" s="10">
        <f t="shared" si="37"/>
        <v>1</v>
      </c>
      <c r="H204" s="10">
        <v>1</v>
      </c>
      <c r="I204" s="10"/>
      <c r="J204" s="10"/>
      <c r="K204" s="10"/>
      <c r="L204" s="10"/>
      <c r="M204" s="10">
        <v>1</v>
      </c>
      <c r="N204" s="10">
        <v>1</v>
      </c>
      <c r="O204" s="23"/>
      <c r="P204" s="23"/>
      <c r="Q204" s="14" t="s">
        <v>105</v>
      </c>
      <c r="R204" s="14" t="s">
        <v>106</v>
      </c>
    </row>
    <row r="205" spans="1:18" s="12" customFormat="1" ht="15.95" customHeight="1" x14ac:dyDescent="0.2">
      <c r="A205" s="9">
        <v>129</v>
      </c>
      <c r="B205" s="10" t="s">
        <v>222</v>
      </c>
      <c r="C205" s="10">
        <v>199</v>
      </c>
      <c r="D205" s="11" t="s">
        <v>439</v>
      </c>
      <c r="E205" s="10">
        <f t="shared" si="31"/>
        <v>74</v>
      </c>
      <c r="F205" s="10" t="s">
        <v>572</v>
      </c>
      <c r="G205" s="9">
        <f t="shared" si="37"/>
        <v>2</v>
      </c>
      <c r="H205" s="9"/>
      <c r="I205" s="9">
        <v>2</v>
      </c>
      <c r="J205" s="9"/>
      <c r="K205" s="9"/>
      <c r="L205" s="9"/>
      <c r="M205" s="9">
        <v>1</v>
      </c>
      <c r="N205" s="9">
        <v>1</v>
      </c>
      <c r="O205" s="9"/>
      <c r="P205" s="9"/>
      <c r="Q205" s="9" t="s">
        <v>223</v>
      </c>
      <c r="R205" s="9" t="s">
        <v>224</v>
      </c>
    </row>
    <row r="206" spans="1:18" s="12" customFormat="1" ht="15.95" customHeight="1" x14ac:dyDescent="0.2">
      <c r="A206" s="13"/>
      <c r="B206" s="10" t="s">
        <v>225</v>
      </c>
      <c r="C206" s="10">
        <v>200</v>
      </c>
      <c r="D206" s="11" t="s">
        <v>440</v>
      </c>
      <c r="E206" s="10">
        <f t="shared" si="31"/>
        <v>74</v>
      </c>
      <c r="F206" s="10" t="s">
        <v>579</v>
      </c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s="12" customFormat="1" ht="15.95" customHeight="1" x14ac:dyDescent="0.2">
      <c r="A207" s="9">
        <v>130</v>
      </c>
      <c r="B207" s="10" t="s">
        <v>226</v>
      </c>
      <c r="C207" s="10">
        <v>201</v>
      </c>
      <c r="D207" s="11" t="s">
        <v>441</v>
      </c>
      <c r="E207" s="10">
        <f t="shared" si="31"/>
        <v>49</v>
      </c>
      <c r="F207" s="10" t="s">
        <v>573</v>
      </c>
      <c r="G207" s="9">
        <v>5</v>
      </c>
      <c r="H207" s="9">
        <v>2</v>
      </c>
      <c r="I207" s="9"/>
      <c r="J207" s="9">
        <v>1</v>
      </c>
      <c r="K207" s="9"/>
      <c r="L207" s="9">
        <v>2</v>
      </c>
      <c r="M207" s="9">
        <v>1</v>
      </c>
      <c r="N207" s="9">
        <v>1</v>
      </c>
      <c r="O207" s="9"/>
      <c r="P207" s="9"/>
      <c r="Q207" s="9" t="s">
        <v>223</v>
      </c>
      <c r="R207" s="9" t="s">
        <v>224</v>
      </c>
    </row>
    <row r="208" spans="1:18" s="12" customFormat="1" ht="15.95" customHeight="1" x14ac:dyDescent="0.2">
      <c r="A208" s="13"/>
      <c r="B208" s="10" t="s">
        <v>227</v>
      </c>
      <c r="C208" s="10">
        <v>202</v>
      </c>
      <c r="D208" s="11" t="s">
        <v>442</v>
      </c>
      <c r="E208" s="10">
        <f t="shared" si="31"/>
        <v>52</v>
      </c>
      <c r="F208" s="10" t="s">
        <v>579</v>
      </c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s="12" customFormat="1" ht="15.95" customHeight="1" x14ac:dyDescent="0.2">
      <c r="A209" s="9">
        <v>131</v>
      </c>
      <c r="B209" s="10" t="s">
        <v>228</v>
      </c>
      <c r="C209" s="10">
        <v>203</v>
      </c>
      <c r="D209" s="11" t="s">
        <v>443</v>
      </c>
      <c r="E209" s="10">
        <f t="shared" si="31"/>
        <v>37</v>
      </c>
      <c r="F209" s="10" t="s">
        <v>574</v>
      </c>
      <c r="G209" s="9">
        <f t="shared" ref="G209:G213" si="38">J209+H209+I209+K209+L209</f>
        <v>4</v>
      </c>
      <c r="H209" s="9">
        <v>2</v>
      </c>
      <c r="I209" s="9"/>
      <c r="J209" s="9">
        <v>2</v>
      </c>
      <c r="K209" s="9"/>
      <c r="L209" s="9"/>
      <c r="M209" s="9">
        <v>1</v>
      </c>
      <c r="N209" s="9">
        <v>1</v>
      </c>
      <c r="O209" s="9"/>
      <c r="P209" s="9"/>
      <c r="Q209" s="9" t="s">
        <v>223</v>
      </c>
      <c r="R209" s="9" t="s">
        <v>224</v>
      </c>
    </row>
    <row r="210" spans="1:18" s="12" customFormat="1" ht="15.95" customHeight="1" x14ac:dyDescent="0.2">
      <c r="A210" s="13"/>
      <c r="B210" s="10" t="s">
        <v>229</v>
      </c>
      <c r="C210" s="10">
        <v>204</v>
      </c>
      <c r="D210" s="11" t="s">
        <v>444</v>
      </c>
      <c r="E210" s="10">
        <f t="shared" si="31"/>
        <v>33</v>
      </c>
      <c r="F210" s="10" t="s">
        <v>579</v>
      </c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s="12" customFormat="1" ht="15.95" customHeight="1" x14ac:dyDescent="0.2">
      <c r="A211" s="9">
        <v>132</v>
      </c>
      <c r="B211" s="10" t="s">
        <v>230</v>
      </c>
      <c r="C211" s="10">
        <v>205</v>
      </c>
      <c r="D211" s="11" t="s">
        <v>445</v>
      </c>
      <c r="E211" s="10">
        <f t="shared" si="31"/>
        <v>47</v>
      </c>
      <c r="F211" s="10" t="s">
        <v>575</v>
      </c>
      <c r="G211" s="9">
        <f t="shared" si="38"/>
        <v>3</v>
      </c>
      <c r="H211" s="9">
        <v>2</v>
      </c>
      <c r="I211" s="9"/>
      <c r="J211" s="9"/>
      <c r="K211" s="9"/>
      <c r="L211" s="9">
        <v>1</v>
      </c>
      <c r="M211" s="9">
        <v>1</v>
      </c>
      <c r="N211" s="9">
        <v>1</v>
      </c>
      <c r="O211" s="9"/>
      <c r="P211" s="9"/>
      <c r="Q211" s="9" t="s">
        <v>223</v>
      </c>
      <c r="R211" s="9" t="s">
        <v>224</v>
      </c>
    </row>
    <row r="212" spans="1:18" s="12" customFormat="1" ht="15.95" customHeight="1" x14ac:dyDescent="0.2">
      <c r="A212" s="13"/>
      <c r="B212" s="10" t="s">
        <v>231</v>
      </c>
      <c r="C212" s="10">
        <v>206</v>
      </c>
      <c r="D212" s="11" t="s">
        <v>446</v>
      </c>
      <c r="E212" s="10">
        <f t="shared" si="31"/>
        <v>46</v>
      </c>
      <c r="F212" s="10" t="s">
        <v>579</v>
      </c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s="12" customFormat="1" ht="15.95" customHeight="1" x14ac:dyDescent="0.2">
      <c r="A213" s="9">
        <v>133</v>
      </c>
      <c r="B213" s="10" t="s">
        <v>232</v>
      </c>
      <c r="C213" s="10">
        <v>207</v>
      </c>
      <c r="D213" s="11" t="s">
        <v>447</v>
      </c>
      <c r="E213" s="10">
        <f t="shared" si="31"/>
        <v>69</v>
      </c>
      <c r="F213" s="10" t="s">
        <v>576</v>
      </c>
      <c r="G213" s="9">
        <f t="shared" si="38"/>
        <v>5</v>
      </c>
      <c r="H213" s="9"/>
      <c r="I213" s="9">
        <v>2</v>
      </c>
      <c r="J213" s="9">
        <v>2</v>
      </c>
      <c r="K213" s="9"/>
      <c r="L213" s="9">
        <v>1</v>
      </c>
      <c r="M213" s="9">
        <v>1</v>
      </c>
      <c r="N213" s="9">
        <v>1</v>
      </c>
      <c r="O213" s="9"/>
      <c r="P213" s="9"/>
      <c r="Q213" s="9" t="s">
        <v>223</v>
      </c>
      <c r="R213" s="9" t="s">
        <v>224</v>
      </c>
    </row>
    <row r="214" spans="1:18" s="12" customFormat="1" ht="15.95" customHeight="1" x14ac:dyDescent="0.2">
      <c r="A214" s="13"/>
      <c r="B214" s="10" t="s">
        <v>233</v>
      </c>
      <c r="C214" s="10">
        <v>208</v>
      </c>
      <c r="D214" s="11" t="s">
        <v>448</v>
      </c>
      <c r="E214" s="10">
        <f t="shared" si="31"/>
        <v>64</v>
      </c>
      <c r="F214" s="10" t="s">
        <v>579</v>
      </c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s="12" customFormat="1" ht="15.95" customHeight="1" x14ac:dyDescent="0.2">
      <c r="A215" s="9">
        <v>134</v>
      </c>
      <c r="B215" s="10" t="s">
        <v>234</v>
      </c>
      <c r="C215" s="10">
        <v>209</v>
      </c>
      <c r="D215" s="11" t="s">
        <v>449</v>
      </c>
      <c r="E215" s="10">
        <f t="shared" si="31"/>
        <v>54</v>
      </c>
      <c r="F215" s="10" t="s">
        <v>577</v>
      </c>
      <c r="G215" s="9">
        <v>7</v>
      </c>
      <c r="H215" s="9">
        <v>2</v>
      </c>
      <c r="I215" s="9"/>
      <c r="J215" s="9">
        <v>3</v>
      </c>
      <c r="K215" s="9"/>
      <c r="L215" s="9">
        <v>2</v>
      </c>
      <c r="M215" s="9">
        <v>1</v>
      </c>
      <c r="N215" s="9">
        <v>1</v>
      </c>
      <c r="O215" s="9"/>
      <c r="P215" s="9"/>
      <c r="Q215" s="9" t="s">
        <v>223</v>
      </c>
      <c r="R215" s="9" t="s">
        <v>224</v>
      </c>
    </row>
    <row r="216" spans="1:18" s="12" customFormat="1" ht="15.95" customHeight="1" x14ac:dyDescent="0.2">
      <c r="A216" s="13"/>
      <c r="B216" s="10" t="s">
        <v>235</v>
      </c>
      <c r="C216" s="10">
        <v>210</v>
      </c>
      <c r="D216" s="11" t="s">
        <v>450</v>
      </c>
      <c r="E216" s="10">
        <f t="shared" si="31"/>
        <v>34</v>
      </c>
      <c r="F216" s="10" t="s">
        <v>579</v>
      </c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s="12" customFormat="1" ht="15.95" customHeight="1" x14ac:dyDescent="0.2">
      <c r="A217" s="9">
        <v>135</v>
      </c>
      <c r="B217" s="10" t="s">
        <v>236</v>
      </c>
      <c r="C217" s="10">
        <v>211</v>
      </c>
      <c r="D217" s="11" t="s">
        <v>451</v>
      </c>
      <c r="E217" s="10">
        <f t="shared" si="31"/>
        <v>47</v>
      </c>
      <c r="F217" s="10" t="s">
        <v>578</v>
      </c>
      <c r="G217" s="9">
        <f>J217+H217+I217+K217+L217</f>
        <v>5</v>
      </c>
      <c r="H217" s="9">
        <v>2</v>
      </c>
      <c r="I217" s="9"/>
      <c r="J217" s="9">
        <v>2</v>
      </c>
      <c r="K217" s="9"/>
      <c r="L217" s="9">
        <v>1</v>
      </c>
      <c r="M217" s="9">
        <v>1</v>
      </c>
      <c r="N217" s="9">
        <v>1</v>
      </c>
      <c r="O217" s="9"/>
      <c r="P217" s="9"/>
      <c r="Q217" s="9" t="s">
        <v>223</v>
      </c>
      <c r="R217" s="9" t="s">
        <v>224</v>
      </c>
    </row>
    <row r="218" spans="1:18" s="12" customFormat="1" ht="15.95" customHeight="1" x14ac:dyDescent="0.2">
      <c r="A218" s="13"/>
      <c r="B218" s="10" t="s">
        <v>237</v>
      </c>
      <c r="C218" s="10">
        <v>212</v>
      </c>
      <c r="D218" s="11" t="s">
        <v>452</v>
      </c>
      <c r="E218" s="10">
        <f t="shared" si="31"/>
        <v>37</v>
      </c>
      <c r="F218" s="10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s="12" customFormat="1" ht="15.95" customHeight="1" x14ac:dyDescent="0.2">
      <c r="A219" s="9">
        <v>136</v>
      </c>
      <c r="B219" s="10" t="s">
        <v>238</v>
      </c>
      <c r="C219" s="10">
        <v>213</v>
      </c>
      <c r="D219" s="16" t="s">
        <v>453</v>
      </c>
      <c r="E219" s="10">
        <f t="shared" si="31"/>
        <v>64</v>
      </c>
      <c r="F219" s="10"/>
      <c r="G219" s="9">
        <v>2</v>
      </c>
      <c r="H219" s="9"/>
      <c r="I219" s="9">
        <v>2</v>
      </c>
      <c r="J219" s="9"/>
      <c r="K219" s="9"/>
      <c r="L219" s="9"/>
      <c r="M219" s="9">
        <v>1</v>
      </c>
      <c r="N219" s="9">
        <v>1</v>
      </c>
      <c r="O219" s="9"/>
      <c r="P219" s="9"/>
      <c r="Q219" s="9" t="s">
        <v>223</v>
      </c>
      <c r="R219" s="9" t="s">
        <v>224</v>
      </c>
    </row>
    <row r="220" spans="1:18" s="12" customFormat="1" ht="15.95" customHeight="1" x14ac:dyDescent="0.2">
      <c r="A220" s="13"/>
      <c r="B220" s="10" t="s">
        <v>239</v>
      </c>
      <c r="C220" s="10">
        <v>214</v>
      </c>
      <c r="D220" s="16" t="s">
        <v>454</v>
      </c>
      <c r="E220" s="10">
        <f t="shared" si="31"/>
        <v>64</v>
      </c>
      <c r="F220" s="10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s="12" customFormat="1" ht="15.95" customHeight="1" x14ac:dyDescent="0.2">
      <c r="A221" s="10">
        <v>137</v>
      </c>
      <c r="B221" s="10" t="s">
        <v>240</v>
      </c>
      <c r="C221" s="10">
        <v>215</v>
      </c>
      <c r="D221" s="16" t="s">
        <v>455</v>
      </c>
      <c r="E221" s="10">
        <f t="shared" si="31"/>
        <v>37</v>
      </c>
      <c r="F221" s="10"/>
      <c r="G221" s="10">
        <f>J221+H221+I221+K221+L221</f>
        <v>2</v>
      </c>
      <c r="H221" s="10">
        <v>1</v>
      </c>
      <c r="I221" s="10"/>
      <c r="J221" s="10">
        <v>1</v>
      </c>
      <c r="K221" s="10"/>
      <c r="L221" s="10"/>
      <c r="M221" s="10">
        <v>1</v>
      </c>
      <c r="N221" s="10">
        <v>1</v>
      </c>
      <c r="O221" s="14"/>
      <c r="P221" s="14"/>
      <c r="Q221" s="14" t="s">
        <v>223</v>
      </c>
      <c r="R221" s="14" t="s">
        <v>224</v>
      </c>
    </row>
    <row r="222" spans="1:18" s="12" customFormat="1" ht="15.95" customHeight="1" x14ac:dyDescent="0.2">
      <c r="A222" s="24" t="s">
        <v>241</v>
      </c>
      <c r="B222" s="25"/>
      <c r="C222" s="25"/>
      <c r="D222" s="26"/>
      <c r="E222" s="14"/>
      <c r="F222" s="14"/>
      <c r="G222" s="14">
        <f t="shared" ref="G222:J222" si="39">SUM(G7:G221)</f>
        <v>332</v>
      </c>
      <c r="H222" s="14">
        <f t="shared" si="39"/>
        <v>154</v>
      </c>
      <c r="I222" s="14">
        <f t="shared" si="39"/>
        <v>61</v>
      </c>
      <c r="J222" s="14">
        <f t="shared" si="39"/>
        <v>83</v>
      </c>
      <c r="K222" s="14"/>
      <c r="L222" s="14">
        <f t="shared" ref="L222:N222" si="40">SUM(L7:L221)</f>
        <v>34</v>
      </c>
      <c r="M222" s="14">
        <f t="shared" si="40"/>
        <v>140</v>
      </c>
      <c r="N222" s="14">
        <f t="shared" si="40"/>
        <v>140</v>
      </c>
      <c r="O222" s="14"/>
      <c r="P222" s="14"/>
      <c r="Q222" s="14"/>
      <c r="R222" s="14"/>
    </row>
  </sheetData>
  <autoFilter ref="F1:F222" xr:uid="{FB05E64A-A733-47DE-9201-BCC9FCA1F723}"/>
  <mergeCells count="1017">
    <mergeCell ref="Q219:Q220"/>
    <mergeCell ref="R219:R220"/>
    <mergeCell ref="A222:D222"/>
    <mergeCell ref="K219:K220"/>
    <mergeCell ref="L219:L220"/>
    <mergeCell ref="M219:M220"/>
    <mergeCell ref="N219:N220"/>
    <mergeCell ref="O219:O220"/>
    <mergeCell ref="P219:P220"/>
    <mergeCell ref="N217:N218"/>
    <mergeCell ref="O217:O218"/>
    <mergeCell ref="P217:P218"/>
    <mergeCell ref="Q217:Q218"/>
    <mergeCell ref="R217:R218"/>
    <mergeCell ref="A219:A220"/>
    <mergeCell ref="G219:G220"/>
    <mergeCell ref="H219:H220"/>
    <mergeCell ref="I219:I220"/>
    <mergeCell ref="J219:J220"/>
    <mergeCell ref="Q215:Q216"/>
    <mergeCell ref="R215:R216"/>
    <mergeCell ref="A217:A218"/>
    <mergeCell ref="G217:G218"/>
    <mergeCell ref="H217:H218"/>
    <mergeCell ref="I217:I218"/>
    <mergeCell ref="J217:J218"/>
    <mergeCell ref="K217:K218"/>
    <mergeCell ref="L217:L218"/>
    <mergeCell ref="M217:M218"/>
    <mergeCell ref="K215:K216"/>
    <mergeCell ref="L215:L216"/>
    <mergeCell ref="M215:M216"/>
    <mergeCell ref="N215:N216"/>
    <mergeCell ref="O215:O216"/>
    <mergeCell ref="P215:P216"/>
    <mergeCell ref="N213:N214"/>
    <mergeCell ref="O213:O214"/>
    <mergeCell ref="P213:P214"/>
    <mergeCell ref="Q213:Q214"/>
    <mergeCell ref="R213:R214"/>
    <mergeCell ref="A215:A216"/>
    <mergeCell ref="G215:G216"/>
    <mergeCell ref="H215:H216"/>
    <mergeCell ref="I215:I216"/>
    <mergeCell ref="J215:J216"/>
    <mergeCell ref="Q211:Q212"/>
    <mergeCell ref="R211:R212"/>
    <mergeCell ref="A213:A214"/>
    <mergeCell ref="G213:G214"/>
    <mergeCell ref="H213:H214"/>
    <mergeCell ref="I213:I214"/>
    <mergeCell ref="J213:J214"/>
    <mergeCell ref="K213:K214"/>
    <mergeCell ref="L213:L214"/>
    <mergeCell ref="M213:M214"/>
    <mergeCell ref="K211:K212"/>
    <mergeCell ref="L211:L212"/>
    <mergeCell ref="M211:M212"/>
    <mergeCell ref="N211:N212"/>
    <mergeCell ref="O211:O212"/>
    <mergeCell ref="P211:P212"/>
    <mergeCell ref="N209:N210"/>
    <mergeCell ref="O209:O210"/>
    <mergeCell ref="P209:P210"/>
    <mergeCell ref="Q209:Q210"/>
    <mergeCell ref="R209:R210"/>
    <mergeCell ref="A211:A212"/>
    <mergeCell ref="G211:G212"/>
    <mergeCell ref="H211:H212"/>
    <mergeCell ref="I211:I212"/>
    <mergeCell ref="J211:J212"/>
    <mergeCell ref="Q207:Q208"/>
    <mergeCell ref="R207:R208"/>
    <mergeCell ref="A209:A210"/>
    <mergeCell ref="G209:G210"/>
    <mergeCell ref="H209:H210"/>
    <mergeCell ref="I209:I210"/>
    <mergeCell ref="J209:J210"/>
    <mergeCell ref="K209:K210"/>
    <mergeCell ref="L209:L210"/>
    <mergeCell ref="M209:M210"/>
    <mergeCell ref="K207:K208"/>
    <mergeCell ref="L207:L208"/>
    <mergeCell ref="M207:M208"/>
    <mergeCell ref="N207:N208"/>
    <mergeCell ref="O207:O208"/>
    <mergeCell ref="P207:P208"/>
    <mergeCell ref="N205:N206"/>
    <mergeCell ref="O205:O206"/>
    <mergeCell ref="P205:P206"/>
    <mergeCell ref="Q205:Q206"/>
    <mergeCell ref="R205:R206"/>
    <mergeCell ref="A207:A208"/>
    <mergeCell ref="G207:G208"/>
    <mergeCell ref="H207:H208"/>
    <mergeCell ref="I207:I208"/>
    <mergeCell ref="J207:J208"/>
    <mergeCell ref="Q200:Q201"/>
    <mergeCell ref="R200:R201"/>
    <mergeCell ref="A205:A206"/>
    <mergeCell ref="G205:G206"/>
    <mergeCell ref="H205:H206"/>
    <mergeCell ref="I205:I206"/>
    <mergeCell ref="J205:J206"/>
    <mergeCell ref="K205:K206"/>
    <mergeCell ref="L205:L206"/>
    <mergeCell ref="M205:M206"/>
    <mergeCell ref="K200:K201"/>
    <mergeCell ref="L200:L201"/>
    <mergeCell ref="M200:M201"/>
    <mergeCell ref="N200:N201"/>
    <mergeCell ref="O200:O201"/>
    <mergeCell ref="P200:P201"/>
    <mergeCell ref="N197:N198"/>
    <mergeCell ref="O197:O198"/>
    <mergeCell ref="P197:P198"/>
    <mergeCell ref="Q197:Q198"/>
    <mergeCell ref="R197:R198"/>
    <mergeCell ref="A200:A201"/>
    <mergeCell ref="G200:G201"/>
    <mergeCell ref="H200:H201"/>
    <mergeCell ref="I200:I201"/>
    <mergeCell ref="J200:J201"/>
    <mergeCell ref="Q195:Q196"/>
    <mergeCell ref="R195:R196"/>
    <mergeCell ref="A197:A198"/>
    <mergeCell ref="G197:G198"/>
    <mergeCell ref="H197:H198"/>
    <mergeCell ref="I197:I198"/>
    <mergeCell ref="J197:J198"/>
    <mergeCell ref="K197:K198"/>
    <mergeCell ref="L197:L198"/>
    <mergeCell ref="M197:M198"/>
    <mergeCell ref="K195:K196"/>
    <mergeCell ref="L195:L196"/>
    <mergeCell ref="M195:M196"/>
    <mergeCell ref="N195:N196"/>
    <mergeCell ref="O195:O196"/>
    <mergeCell ref="P195:P196"/>
    <mergeCell ref="N192:N193"/>
    <mergeCell ref="O192:O193"/>
    <mergeCell ref="P192:P193"/>
    <mergeCell ref="Q192:Q193"/>
    <mergeCell ref="R192:R193"/>
    <mergeCell ref="A195:A196"/>
    <mergeCell ref="G195:G196"/>
    <mergeCell ref="H195:H196"/>
    <mergeCell ref="I195:I196"/>
    <mergeCell ref="J195:J196"/>
    <mergeCell ref="Q190:Q191"/>
    <mergeCell ref="R190:R191"/>
    <mergeCell ref="A192:A193"/>
    <mergeCell ref="G192:G193"/>
    <mergeCell ref="H192:H193"/>
    <mergeCell ref="I192:I193"/>
    <mergeCell ref="J192:J193"/>
    <mergeCell ref="K192:K193"/>
    <mergeCell ref="L192:L193"/>
    <mergeCell ref="M192:M193"/>
    <mergeCell ref="K190:K191"/>
    <mergeCell ref="L190:L191"/>
    <mergeCell ref="M190:M191"/>
    <mergeCell ref="N190:N191"/>
    <mergeCell ref="O190:O191"/>
    <mergeCell ref="P190:P191"/>
    <mergeCell ref="N188:N189"/>
    <mergeCell ref="O188:O189"/>
    <mergeCell ref="P188:P189"/>
    <mergeCell ref="Q188:Q189"/>
    <mergeCell ref="R188:R189"/>
    <mergeCell ref="A190:A191"/>
    <mergeCell ref="G190:G191"/>
    <mergeCell ref="H190:H191"/>
    <mergeCell ref="I190:I191"/>
    <mergeCell ref="J190:J191"/>
    <mergeCell ref="Q185:Q186"/>
    <mergeCell ref="R185:R186"/>
    <mergeCell ref="A188:A189"/>
    <mergeCell ref="G188:G189"/>
    <mergeCell ref="H188:H189"/>
    <mergeCell ref="I188:I189"/>
    <mergeCell ref="J188:J189"/>
    <mergeCell ref="K188:K189"/>
    <mergeCell ref="L188:L189"/>
    <mergeCell ref="M188:M189"/>
    <mergeCell ref="K185:K186"/>
    <mergeCell ref="L185:L186"/>
    <mergeCell ref="M185:M186"/>
    <mergeCell ref="N185:N186"/>
    <mergeCell ref="O185:O186"/>
    <mergeCell ref="P185:P186"/>
    <mergeCell ref="N183:N184"/>
    <mergeCell ref="O183:O184"/>
    <mergeCell ref="P183:P184"/>
    <mergeCell ref="Q183:Q184"/>
    <mergeCell ref="R183:R184"/>
    <mergeCell ref="A185:A186"/>
    <mergeCell ref="G185:G186"/>
    <mergeCell ref="H185:H186"/>
    <mergeCell ref="I185:I186"/>
    <mergeCell ref="J185:J186"/>
    <mergeCell ref="Q181:Q182"/>
    <mergeCell ref="R181:R182"/>
    <mergeCell ref="A183:A184"/>
    <mergeCell ref="G183:G184"/>
    <mergeCell ref="H183:H184"/>
    <mergeCell ref="I183:I184"/>
    <mergeCell ref="J183:J184"/>
    <mergeCell ref="K183:K184"/>
    <mergeCell ref="L183:L184"/>
    <mergeCell ref="M183:M184"/>
    <mergeCell ref="K181:K182"/>
    <mergeCell ref="L181:L182"/>
    <mergeCell ref="M181:M182"/>
    <mergeCell ref="N181:N182"/>
    <mergeCell ref="O181:O182"/>
    <mergeCell ref="P181:P182"/>
    <mergeCell ref="N179:N180"/>
    <mergeCell ref="O179:O180"/>
    <mergeCell ref="P179:P180"/>
    <mergeCell ref="Q179:Q180"/>
    <mergeCell ref="R179:R180"/>
    <mergeCell ref="A181:A182"/>
    <mergeCell ref="G181:G182"/>
    <mergeCell ref="H181:H182"/>
    <mergeCell ref="I181:I182"/>
    <mergeCell ref="J181:J182"/>
    <mergeCell ref="Q177:Q178"/>
    <mergeCell ref="R177:R178"/>
    <mergeCell ref="A179:A180"/>
    <mergeCell ref="G179:G180"/>
    <mergeCell ref="H179:H180"/>
    <mergeCell ref="I179:I180"/>
    <mergeCell ref="J179:J180"/>
    <mergeCell ref="K179:K180"/>
    <mergeCell ref="L179:L180"/>
    <mergeCell ref="M179:M180"/>
    <mergeCell ref="K177:K178"/>
    <mergeCell ref="L177:L178"/>
    <mergeCell ref="M177:M178"/>
    <mergeCell ref="N177:N178"/>
    <mergeCell ref="O177:O178"/>
    <mergeCell ref="P177:P178"/>
    <mergeCell ref="N175:N176"/>
    <mergeCell ref="O175:O176"/>
    <mergeCell ref="P175:P176"/>
    <mergeCell ref="Q175:Q176"/>
    <mergeCell ref="R175:R176"/>
    <mergeCell ref="A177:A178"/>
    <mergeCell ref="G177:G178"/>
    <mergeCell ref="H177:H178"/>
    <mergeCell ref="I177:I178"/>
    <mergeCell ref="J177:J178"/>
    <mergeCell ref="Q173:Q174"/>
    <mergeCell ref="R173:R174"/>
    <mergeCell ref="A175:A176"/>
    <mergeCell ref="G175:G176"/>
    <mergeCell ref="H175:H176"/>
    <mergeCell ref="I175:I176"/>
    <mergeCell ref="J175:J176"/>
    <mergeCell ref="K175:K176"/>
    <mergeCell ref="L175:L176"/>
    <mergeCell ref="M175:M176"/>
    <mergeCell ref="K173:K174"/>
    <mergeCell ref="L173:L174"/>
    <mergeCell ref="M173:M174"/>
    <mergeCell ref="N173:N174"/>
    <mergeCell ref="O173:O174"/>
    <mergeCell ref="P173:P174"/>
    <mergeCell ref="N171:N172"/>
    <mergeCell ref="O171:O172"/>
    <mergeCell ref="P171:P172"/>
    <mergeCell ref="Q171:Q172"/>
    <mergeCell ref="R171:R172"/>
    <mergeCell ref="A173:A174"/>
    <mergeCell ref="G173:G174"/>
    <mergeCell ref="H173:H174"/>
    <mergeCell ref="I173:I174"/>
    <mergeCell ref="J173:J174"/>
    <mergeCell ref="Q168:Q169"/>
    <mergeCell ref="R168:R169"/>
    <mergeCell ref="A171:A172"/>
    <mergeCell ref="G171:G172"/>
    <mergeCell ref="H171:H172"/>
    <mergeCell ref="I171:I172"/>
    <mergeCell ref="J171:J172"/>
    <mergeCell ref="K171:K172"/>
    <mergeCell ref="L171:L172"/>
    <mergeCell ref="M171:M172"/>
    <mergeCell ref="K168:K169"/>
    <mergeCell ref="L168:L169"/>
    <mergeCell ref="M168:M169"/>
    <mergeCell ref="N168:N169"/>
    <mergeCell ref="O168:O169"/>
    <mergeCell ref="P168:P169"/>
    <mergeCell ref="N166:N167"/>
    <mergeCell ref="O166:O167"/>
    <mergeCell ref="P166:P167"/>
    <mergeCell ref="Q166:Q167"/>
    <mergeCell ref="R166:R167"/>
    <mergeCell ref="A168:A169"/>
    <mergeCell ref="G168:G169"/>
    <mergeCell ref="H168:H169"/>
    <mergeCell ref="I168:I169"/>
    <mergeCell ref="J168:J169"/>
    <mergeCell ref="Q164:Q165"/>
    <mergeCell ref="R164:R165"/>
    <mergeCell ref="A166:A167"/>
    <mergeCell ref="G166:G167"/>
    <mergeCell ref="H166:H167"/>
    <mergeCell ref="I166:I167"/>
    <mergeCell ref="J166:J167"/>
    <mergeCell ref="K166:K167"/>
    <mergeCell ref="L166:L167"/>
    <mergeCell ref="M166:M167"/>
    <mergeCell ref="K164:K165"/>
    <mergeCell ref="L164:L165"/>
    <mergeCell ref="M164:M165"/>
    <mergeCell ref="N164:N165"/>
    <mergeCell ref="O164:O165"/>
    <mergeCell ref="P164:P165"/>
    <mergeCell ref="N161:N162"/>
    <mergeCell ref="O161:O162"/>
    <mergeCell ref="P161:P162"/>
    <mergeCell ref="Q161:Q162"/>
    <mergeCell ref="R161:R162"/>
    <mergeCell ref="A164:A165"/>
    <mergeCell ref="G164:G165"/>
    <mergeCell ref="H164:H165"/>
    <mergeCell ref="I164:I165"/>
    <mergeCell ref="J164:J165"/>
    <mergeCell ref="Q159:Q160"/>
    <mergeCell ref="R159:R160"/>
    <mergeCell ref="A161:A162"/>
    <mergeCell ref="G161:G162"/>
    <mergeCell ref="H161:H162"/>
    <mergeCell ref="I161:I162"/>
    <mergeCell ref="J161:J162"/>
    <mergeCell ref="K161:K162"/>
    <mergeCell ref="L161:L162"/>
    <mergeCell ref="M161:M162"/>
    <mergeCell ref="K159:K160"/>
    <mergeCell ref="L159:L160"/>
    <mergeCell ref="M159:M160"/>
    <mergeCell ref="N159:N160"/>
    <mergeCell ref="O159:O160"/>
    <mergeCell ref="P159:P160"/>
    <mergeCell ref="N157:N158"/>
    <mergeCell ref="O157:O158"/>
    <mergeCell ref="P157:P158"/>
    <mergeCell ref="Q157:Q158"/>
    <mergeCell ref="R157:R158"/>
    <mergeCell ref="A159:A160"/>
    <mergeCell ref="G159:G160"/>
    <mergeCell ref="H159:H160"/>
    <mergeCell ref="I159:I160"/>
    <mergeCell ref="J159:J160"/>
    <mergeCell ref="Q153:Q154"/>
    <mergeCell ref="R153:R154"/>
    <mergeCell ref="A157:A158"/>
    <mergeCell ref="G157:G158"/>
    <mergeCell ref="H157:H158"/>
    <mergeCell ref="I157:I158"/>
    <mergeCell ref="J157:J158"/>
    <mergeCell ref="K157:K158"/>
    <mergeCell ref="L157:L158"/>
    <mergeCell ref="M157:M158"/>
    <mergeCell ref="K153:K154"/>
    <mergeCell ref="L153:L154"/>
    <mergeCell ref="M153:M154"/>
    <mergeCell ref="N153:N154"/>
    <mergeCell ref="O153:O154"/>
    <mergeCell ref="P153:P154"/>
    <mergeCell ref="N151:N152"/>
    <mergeCell ref="O151:O152"/>
    <mergeCell ref="P151:P152"/>
    <mergeCell ref="Q151:Q152"/>
    <mergeCell ref="R151:R152"/>
    <mergeCell ref="A153:A154"/>
    <mergeCell ref="G153:G154"/>
    <mergeCell ref="H153:H154"/>
    <mergeCell ref="I153:I154"/>
    <mergeCell ref="J153:J154"/>
    <mergeCell ref="Q149:Q150"/>
    <mergeCell ref="R149:R150"/>
    <mergeCell ref="A151:A152"/>
    <mergeCell ref="G151:G152"/>
    <mergeCell ref="H151:H152"/>
    <mergeCell ref="I151:I152"/>
    <mergeCell ref="J151:J152"/>
    <mergeCell ref="K151:K152"/>
    <mergeCell ref="L151:L152"/>
    <mergeCell ref="M151:M152"/>
    <mergeCell ref="K149:K150"/>
    <mergeCell ref="L149:L150"/>
    <mergeCell ref="M149:M150"/>
    <mergeCell ref="N149:N150"/>
    <mergeCell ref="O149:O150"/>
    <mergeCell ref="P149:P150"/>
    <mergeCell ref="N146:N147"/>
    <mergeCell ref="O146:O147"/>
    <mergeCell ref="P146:P147"/>
    <mergeCell ref="Q146:Q147"/>
    <mergeCell ref="R146:R147"/>
    <mergeCell ref="A149:A150"/>
    <mergeCell ref="G149:G150"/>
    <mergeCell ref="H149:H150"/>
    <mergeCell ref="I149:I150"/>
    <mergeCell ref="J149:J150"/>
    <mergeCell ref="Q143:Q144"/>
    <mergeCell ref="R143:R144"/>
    <mergeCell ref="A146:A147"/>
    <mergeCell ref="G146:G147"/>
    <mergeCell ref="H146:H147"/>
    <mergeCell ref="I146:I147"/>
    <mergeCell ref="J146:J147"/>
    <mergeCell ref="K146:K147"/>
    <mergeCell ref="L146:L147"/>
    <mergeCell ref="M146:M147"/>
    <mergeCell ref="K143:K144"/>
    <mergeCell ref="L143:L144"/>
    <mergeCell ref="M143:M144"/>
    <mergeCell ref="N143:N144"/>
    <mergeCell ref="O143:O144"/>
    <mergeCell ref="P143:P144"/>
    <mergeCell ref="N141:N142"/>
    <mergeCell ref="O141:O142"/>
    <mergeCell ref="P141:P142"/>
    <mergeCell ref="Q141:Q142"/>
    <mergeCell ref="R141:R142"/>
    <mergeCell ref="A143:A144"/>
    <mergeCell ref="G143:G144"/>
    <mergeCell ref="H143:H144"/>
    <mergeCell ref="I143:I144"/>
    <mergeCell ref="J143:J144"/>
    <mergeCell ref="Q129:Q130"/>
    <mergeCell ref="R129:R130"/>
    <mergeCell ref="A141:A142"/>
    <mergeCell ref="G141:G142"/>
    <mergeCell ref="H141:H142"/>
    <mergeCell ref="I141:I142"/>
    <mergeCell ref="J141:J142"/>
    <mergeCell ref="K141:K142"/>
    <mergeCell ref="L141:L142"/>
    <mergeCell ref="M141:M142"/>
    <mergeCell ref="K129:K130"/>
    <mergeCell ref="L129:L130"/>
    <mergeCell ref="M129:M130"/>
    <mergeCell ref="N129:N130"/>
    <mergeCell ref="O129:O130"/>
    <mergeCell ref="P129:P130"/>
    <mergeCell ref="N127:N128"/>
    <mergeCell ref="O127:O128"/>
    <mergeCell ref="P127:P128"/>
    <mergeCell ref="Q127:Q128"/>
    <mergeCell ref="R127:R128"/>
    <mergeCell ref="A129:A130"/>
    <mergeCell ref="G129:G130"/>
    <mergeCell ref="H129:H130"/>
    <mergeCell ref="I129:I130"/>
    <mergeCell ref="J129:J130"/>
    <mergeCell ref="Q125:Q126"/>
    <mergeCell ref="R125:R126"/>
    <mergeCell ref="A127:A128"/>
    <mergeCell ref="G127:G128"/>
    <mergeCell ref="H127:H128"/>
    <mergeCell ref="I127:I128"/>
    <mergeCell ref="J127:J128"/>
    <mergeCell ref="K127:K128"/>
    <mergeCell ref="L127:L128"/>
    <mergeCell ref="M127:M128"/>
    <mergeCell ref="K125:K126"/>
    <mergeCell ref="L125:L126"/>
    <mergeCell ref="M125:M126"/>
    <mergeCell ref="N125:N126"/>
    <mergeCell ref="O125:O126"/>
    <mergeCell ref="P125:P126"/>
    <mergeCell ref="N122:N123"/>
    <mergeCell ref="O122:O123"/>
    <mergeCell ref="P122:P123"/>
    <mergeCell ref="Q122:Q123"/>
    <mergeCell ref="R122:R123"/>
    <mergeCell ref="A125:A126"/>
    <mergeCell ref="G125:G126"/>
    <mergeCell ref="H125:H126"/>
    <mergeCell ref="I125:I126"/>
    <mergeCell ref="J125:J126"/>
    <mergeCell ref="Q120:Q121"/>
    <mergeCell ref="R120:R121"/>
    <mergeCell ref="A122:A123"/>
    <mergeCell ref="G122:G123"/>
    <mergeCell ref="H122:H123"/>
    <mergeCell ref="I122:I123"/>
    <mergeCell ref="J122:J123"/>
    <mergeCell ref="K122:K123"/>
    <mergeCell ref="L122:L123"/>
    <mergeCell ref="M122:M123"/>
    <mergeCell ref="K120:K121"/>
    <mergeCell ref="L120:L121"/>
    <mergeCell ref="M120:M121"/>
    <mergeCell ref="N120:N121"/>
    <mergeCell ref="O120:O121"/>
    <mergeCell ref="P120:P121"/>
    <mergeCell ref="N112:N113"/>
    <mergeCell ref="O112:O113"/>
    <mergeCell ref="P112:P113"/>
    <mergeCell ref="Q112:Q113"/>
    <mergeCell ref="R112:R113"/>
    <mergeCell ref="A120:A121"/>
    <mergeCell ref="G120:G121"/>
    <mergeCell ref="H120:H121"/>
    <mergeCell ref="I120:I121"/>
    <mergeCell ref="J120:J121"/>
    <mergeCell ref="Q110:Q111"/>
    <mergeCell ref="R110:R111"/>
    <mergeCell ref="A112:A113"/>
    <mergeCell ref="G112:G113"/>
    <mergeCell ref="H112:H113"/>
    <mergeCell ref="I112:I113"/>
    <mergeCell ref="J112:J113"/>
    <mergeCell ref="K112:K113"/>
    <mergeCell ref="L112:L113"/>
    <mergeCell ref="M112:M113"/>
    <mergeCell ref="K110:K111"/>
    <mergeCell ref="L110:L111"/>
    <mergeCell ref="M110:M111"/>
    <mergeCell ref="N110:N111"/>
    <mergeCell ref="O110:O111"/>
    <mergeCell ref="P110:P111"/>
    <mergeCell ref="N108:N109"/>
    <mergeCell ref="O108:O109"/>
    <mergeCell ref="P108:P109"/>
    <mergeCell ref="Q108:Q109"/>
    <mergeCell ref="R108:R109"/>
    <mergeCell ref="A110:A111"/>
    <mergeCell ref="G110:G111"/>
    <mergeCell ref="H110:H111"/>
    <mergeCell ref="I110:I111"/>
    <mergeCell ref="J110:J111"/>
    <mergeCell ref="Q106:Q107"/>
    <mergeCell ref="R106:R107"/>
    <mergeCell ref="A108:A109"/>
    <mergeCell ref="G108:G109"/>
    <mergeCell ref="H108:H109"/>
    <mergeCell ref="I108:I109"/>
    <mergeCell ref="J108:J109"/>
    <mergeCell ref="K108:K109"/>
    <mergeCell ref="L108:L109"/>
    <mergeCell ref="M108:M109"/>
    <mergeCell ref="K106:K107"/>
    <mergeCell ref="L106:L107"/>
    <mergeCell ref="M106:M107"/>
    <mergeCell ref="N106:N107"/>
    <mergeCell ref="O106:O107"/>
    <mergeCell ref="P106:P107"/>
    <mergeCell ref="N104:N105"/>
    <mergeCell ref="O104:O105"/>
    <mergeCell ref="P104:P105"/>
    <mergeCell ref="Q104:Q105"/>
    <mergeCell ref="R104:R105"/>
    <mergeCell ref="A106:A107"/>
    <mergeCell ref="G106:G107"/>
    <mergeCell ref="H106:H107"/>
    <mergeCell ref="I106:I107"/>
    <mergeCell ref="J106:J107"/>
    <mergeCell ref="Q102:Q103"/>
    <mergeCell ref="R102:R103"/>
    <mergeCell ref="A104:A105"/>
    <mergeCell ref="G104:G105"/>
    <mergeCell ref="H104:H105"/>
    <mergeCell ref="I104:I105"/>
    <mergeCell ref="J104:J105"/>
    <mergeCell ref="K104:K105"/>
    <mergeCell ref="L104:L105"/>
    <mergeCell ref="M104:M105"/>
    <mergeCell ref="K102:K103"/>
    <mergeCell ref="L102:L103"/>
    <mergeCell ref="M102:M103"/>
    <mergeCell ref="N102:N103"/>
    <mergeCell ref="O102:O103"/>
    <mergeCell ref="P102:P103"/>
    <mergeCell ref="N97:N98"/>
    <mergeCell ref="O97:O98"/>
    <mergeCell ref="P97:P98"/>
    <mergeCell ref="Q97:Q98"/>
    <mergeCell ref="R97:R98"/>
    <mergeCell ref="A102:A103"/>
    <mergeCell ref="G102:G103"/>
    <mergeCell ref="H102:H103"/>
    <mergeCell ref="I102:I103"/>
    <mergeCell ref="J102:J103"/>
    <mergeCell ref="Q94:Q95"/>
    <mergeCell ref="R94:R95"/>
    <mergeCell ref="A97:A98"/>
    <mergeCell ref="G97:G98"/>
    <mergeCell ref="H97:H98"/>
    <mergeCell ref="I97:I98"/>
    <mergeCell ref="J97:J98"/>
    <mergeCell ref="K97:K98"/>
    <mergeCell ref="L97:L98"/>
    <mergeCell ref="M97:M98"/>
    <mergeCell ref="K94:K95"/>
    <mergeCell ref="L94:L95"/>
    <mergeCell ref="M94:M95"/>
    <mergeCell ref="N94:N95"/>
    <mergeCell ref="O94:O95"/>
    <mergeCell ref="P94:P95"/>
    <mergeCell ref="N91:N92"/>
    <mergeCell ref="O91:O92"/>
    <mergeCell ref="P91:P92"/>
    <mergeCell ref="Q91:Q92"/>
    <mergeCell ref="R91:R92"/>
    <mergeCell ref="A94:A95"/>
    <mergeCell ref="G94:G95"/>
    <mergeCell ref="H94:H95"/>
    <mergeCell ref="I94:I95"/>
    <mergeCell ref="J94:J95"/>
    <mergeCell ref="Q87:Q88"/>
    <mergeCell ref="R87:R88"/>
    <mergeCell ref="A91:A92"/>
    <mergeCell ref="G91:G92"/>
    <mergeCell ref="H91:H92"/>
    <mergeCell ref="I91:I92"/>
    <mergeCell ref="J91:J92"/>
    <mergeCell ref="K91:K92"/>
    <mergeCell ref="L91:L92"/>
    <mergeCell ref="M91:M92"/>
    <mergeCell ref="K87:K88"/>
    <mergeCell ref="L87:L88"/>
    <mergeCell ref="M87:M88"/>
    <mergeCell ref="N87:N88"/>
    <mergeCell ref="O87:O88"/>
    <mergeCell ref="P87:P88"/>
    <mergeCell ref="N83:N84"/>
    <mergeCell ref="O83:O84"/>
    <mergeCell ref="P83:P84"/>
    <mergeCell ref="Q83:Q84"/>
    <mergeCell ref="R83:R84"/>
    <mergeCell ref="A87:A88"/>
    <mergeCell ref="G87:G88"/>
    <mergeCell ref="H87:H88"/>
    <mergeCell ref="I87:I88"/>
    <mergeCell ref="J87:J88"/>
    <mergeCell ref="Q81:Q82"/>
    <mergeCell ref="R81:R82"/>
    <mergeCell ref="A83:A84"/>
    <mergeCell ref="G83:G84"/>
    <mergeCell ref="H83:H84"/>
    <mergeCell ref="I83:I84"/>
    <mergeCell ref="J83:J84"/>
    <mergeCell ref="K83:K84"/>
    <mergeCell ref="L83:L84"/>
    <mergeCell ref="M83:M84"/>
    <mergeCell ref="K81:K82"/>
    <mergeCell ref="L81:L82"/>
    <mergeCell ref="M81:M82"/>
    <mergeCell ref="N81:N82"/>
    <mergeCell ref="O81:O82"/>
    <mergeCell ref="P81:P82"/>
    <mergeCell ref="N75:N76"/>
    <mergeCell ref="O75:O76"/>
    <mergeCell ref="P75:P76"/>
    <mergeCell ref="Q75:Q76"/>
    <mergeCell ref="R75:R76"/>
    <mergeCell ref="A81:A82"/>
    <mergeCell ref="G81:G82"/>
    <mergeCell ref="H81:H82"/>
    <mergeCell ref="I81:I82"/>
    <mergeCell ref="J81:J82"/>
    <mergeCell ref="Q71:Q72"/>
    <mergeCell ref="R71:R72"/>
    <mergeCell ref="A75:A76"/>
    <mergeCell ref="G75:G76"/>
    <mergeCell ref="H75:H76"/>
    <mergeCell ref="I75:I76"/>
    <mergeCell ref="J75:J76"/>
    <mergeCell ref="K75:K76"/>
    <mergeCell ref="L75:L76"/>
    <mergeCell ref="M75:M76"/>
    <mergeCell ref="K71:K72"/>
    <mergeCell ref="L71:L72"/>
    <mergeCell ref="M71:M72"/>
    <mergeCell ref="N71:N72"/>
    <mergeCell ref="O71:O72"/>
    <mergeCell ref="P71:P72"/>
    <mergeCell ref="N68:N69"/>
    <mergeCell ref="O68:O69"/>
    <mergeCell ref="P68:P69"/>
    <mergeCell ref="Q68:Q69"/>
    <mergeCell ref="R68:R69"/>
    <mergeCell ref="A71:A72"/>
    <mergeCell ref="G71:G72"/>
    <mergeCell ref="H71:H72"/>
    <mergeCell ref="I71:I72"/>
    <mergeCell ref="J71:J72"/>
    <mergeCell ref="Q63:Q64"/>
    <mergeCell ref="R63:R64"/>
    <mergeCell ref="A68:A69"/>
    <mergeCell ref="G68:G69"/>
    <mergeCell ref="H68:H69"/>
    <mergeCell ref="I68:I69"/>
    <mergeCell ref="J68:J69"/>
    <mergeCell ref="K68:K69"/>
    <mergeCell ref="L68:L69"/>
    <mergeCell ref="M68:M69"/>
    <mergeCell ref="K63:K64"/>
    <mergeCell ref="L63:L64"/>
    <mergeCell ref="M63:M64"/>
    <mergeCell ref="N63:N64"/>
    <mergeCell ref="O63:O64"/>
    <mergeCell ref="P63:P64"/>
    <mergeCell ref="N58:N59"/>
    <mergeCell ref="O58:O59"/>
    <mergeCell ref="P58:P59"/>
    <mergeCell ref="Q58:Q59"/>
    <mergeCell ref="R58:R59"/>
    <mergeCell ref="A63:A64"/>
    <mergeCell ref="G63:G64"/>
    <mergeCell ref="H63:H64"/>
    <mergeCell ref="I63:I64"/>
    <mergeCell ref="J63:J64"/>
    <mergeCell ref="Q56:Q57"/>
    <mergeCell ref="R56:R57"/>
    <mergeCell ref="A58:A59"/>
    <mergeCell ref="G58:G59"/>
    <mergeCell ref="H58:H59"/>
    <mergeCell ref="I58:I59"/>
    <mergeCell ref="J58:J59"/>
    <mergeCell ref="K58:K59"/>
    <mergeCell ref="L58:L59"/>
    <mergeCell ref="M58:M59"/>
    <mergeCell ref="K56:K57"/>
    <mergeCell ref="L56:L57"/>
    <mergeCell ref="M56:M57"/>
    <mergeCell ref="N56:N57"/>
    <mergeCell ref="O56:O57"/>
    <mergeCell ref="P56:P57"/>
    <mergeCell ref="N54:N55"/>
    <mergeCell ref="O54:O55"/>
    <mergeCell ref="P54:P55"/>
    <mergeCell ref="Q54:Q55"/>
    <mergeCell ref="R54:R55"/>
    <mergeCell ref="A56:A57"/>
    <mergeCell ref="G56:G57"/>
    <mergeCell ref="H56:H57"/>
    <mergeCell ref="I56:I57"/>
    <mergeCell ref="J56:J57"/>
    <mergeCell ref="Q52:Q53"/>
    <mergeCell ref="R52:R53"/>
    <mergeCell ref="A54:A55"/>
    <mergeCell ref="G54:G55"/>
    <mergeCell ref="H54:H55"/>
    <mergeCell ref="I54:I55"/>
    <mergeCell ref="J54:J55"/>
    <mergeCell ref="K54:K55"/>
    <mergeCell ref="L54:L55"/>
    <mergeCell ref="M54:M55"/>
    <mergeCell ref="K52:K53"/>
    <mergeCell ref="L52:L53"/>
    <mergeCell ref="M52:M53"/>
    <mergeCell ref="N52:N53"/>
    <mergeCell ref="O52:O53"/>
    <mergeCell ref="P52:P53"/>
    <mergeCell ref="N49:N50"/>
    <mergeCell ref="O49:O50"/>
    <mergeCell ref="P49:P50"/>
    <mergeCell ref="Q49:Q50"/>
    <mergeCell ref="R49:R50"/>
    <mergeCell ref="A52:A53"/>
    <mergeCell ref="G52:G53"/>
    <mergeCell ref="H52:H53"/>
    <mergeCell ref="I52:I53"/>
    <mergeCell ref="J52:J53"/>
    <mergeCell ref="Q46:Q47"/>
    <mergeCell ref="R46:R47"/>
    <mergeCell ref="A49:A50"/>
    <mergeCell ref="G49:G50"/>
    <mergeCell ref="H49:H50"/>
    <mergeCell ref="I49:I50"/>
    <mergeCell ref="J49:J50"/>
    <mergeCell ref="K49:K50"/>
    <mergeCell ref="L49:L50"/>
    <mergeCell ref="M49:M50"/>
    <mergeCell ref="K46:K47"/>
    <mergeCell ref="L46:L47"/>
    <mergeCell ref="M46:M47"/>
    <mergeCell ref="N46:N47"/>
    <mergeCell ref="O46:O47"/>
    <mergeCell ref="P46:P47"/>
    <mergeCell ref="N43:N44"/>
    <mergeCell ref="O43:O44"/>
    <mergeCell ref="P43:P44"/>
    <mergeCell ref="Q43:Q44"/>
    <mergeCell ref="R43:R44"/>
    <mergeCell ref="A46:A47"/>
    <mergeCell ref="G46:G47"/>
    <mergeCell ref="H46:H47"/>
    <mergeCell ref="I46:I47"/>
    <mergeCell ref="J46:J47"/>
    <mergeCell ref="Q40:Q41"/>
    <mergeCell ref="R40:R41"/>
    <mergeCell ref="A43:A44"/>
    <mergeCell ref="G43:G44"/>
    <mergeCell ref="H43:H44"/>
    <mergeCell ref="I43:I44"/>
    <mergeCell ref="J43:J44"/>
    <mergeCell ref="K43:K44"/>
    <mergeCell ref="L43:L44"/>
    <mergeCell ref="M43:M44"/>
    <mergeCell ref="K40:K41"/>
    <mergeCell ref="L40:L41"/>
    <mergeCell ref="M40:M41"/>
    <mergeCell ref="N40:N41"/>
    <mergeCell ref="O40:O41"/>
    <mergeCell ref="P40:P41"/>
    <mergeCell ref="N38:N39"/>
    <mergeCell ref="O38:O39"/>
    <mergeCell ref="P38:P39"/>
    <mergeCell ref="Q38:Q39"/>
    <mergeCell ref="R38:R39"/>
    <mergeCell ref="A40:A41"/>
    <mergeCell ref="G40:G41"/>
    <mergeCell ref="H40:H41"/>
    <mergeCell ref="I40:I41"/>
    <mergeCell ref="J40:J41"/>
    <mergeCell ref="Q36:Q37"/>
    <mergeCell ref="R36:R37"/>
    <mergeCell ref="A38:A39"/>
    <mergeCell ref="G38:G39"/>
    <mergeCell ref="H38:H39"/>
    <mergeCell ref="I38:I39"/>
    <mergeCell ref="J38:J39"/>
    <mergeCell ref="K38:K39"/>
    <mergeCell ref="L38:L39"/>
    <mergeCell ref="M38:M39"/>
    <mergeCell ref="K36:K37"/>
    <mergeCell ref="L36:L37"/>
    <mergeCell ref="M36:M37"/>
    <mergeCell ref="N36:N37"/>
    <mergeCell ref="O36:O37"/>
    <mergeCell ref="P36:P37"/>
    <mergeCell ref="N34:N35"/>
    <mergeCell ref="O34:O35"/>
    <mergeCell ref="P34:P35"/>
    <mergeCell ref="Q34:Q35"/>
    <mergeCell ref="R34:R35"/>
    <mergeCell ref="A36:A37"/>
    <mergeCell ref="G36:G37"/>
    <mergeCell ref="H36:H37"/>
    <mergeCell ref="I36:I37"/>
    <mergeCell ref="J36:J37"/>
    <mergeCell ref="Q32:Q33"/>
    <mergeCell ref="R32:R33"/>
    <mergeCell ref="A34:A35"/>
    <mergeCell ref="G34:G35"/>
    <mergeCell ref="H34:H35"/>
    <mergeCell ref="I34:I35"/>
    <mergeCell ref="J34:J35"/>
    <mergeCell ref="K34:K35"/>
    <mergeCell ref="L34:L35"/>
    <mergeCell ref="M34:M35"/>
    <mergeCell ref="K32:K33"/>
    <mergeCell ref="L32:L33"/>
    <mergeCell ref="M32:M33"/>
    <mergeCell ref="N32:N33"/>
    <mergeCell ref="O32:O33"/>
    <mergeCell ref="P32:P33"/>
    <mergeCell ref="N28:N29"/>
    <mergeCell ref="O28:O29"/>
    <mergeCell ref="P28:P29"/>
    <mergeCell ref="Q28:Q29"/>
    <mergeCell ref="R28:R29"/>
    <mergeCell ref="A32:A33"/>
    <mergeCell ref="G32:G33"/>
    <mergeCell ref="H32:H33"/>
    <mergeCell ref="I32:I33"/>
    <mergeCell ref="J32:J33"/>
    <mergeCell ref="Q26:Q27"/>
    <mergeCell ref="R26:R27"/>
    <mergeCell ref="A28:A29"/>
    <mergeCell ref="G28:G29"/>
    <mergeCell ref="H28:H29"/>
    <mergeCell ref="I28:I29"/>
    <mergeCell ref="J28:J29"/>
    <mergeCell ref="K28:K29"/>
    <mergeCell ref="L28:L29"/>
    <mergeCell ref="M28:M29"/>
    <mergeCell ref="K26:K27"/>
    <mergeCell ref="L26:L27"/>
    <mergeCell ref="M26:M27"/>
    <mergeCell ref="N26:N27"/>
    <mergeCell ref="O26:O27"/>
    <mergeCell ref="P26:P27"/>
    <mergeCell ref="N24:N25"/>
    <mergeCell ref="O24:O25"/>
    <mergeCell ref="P24:P25"/>
    <mergeCell ref="Q24:Q25"/>
    <mergeCell ref="R24:R25"/>
    <mergeCell ref="A26:A27"/>
    <mergeCell ref="G26:G27"/>
    <mergeCell ref="H26:H27"/>
    <mergeCell ref="I26:I27"/>
    <mergeCell ref="J26:J27"/>
    <mergeCell ref="Q22:Q23"/>
    <mergeCell ref="R22:R23"/>
    <mergeCell ref="A24:A25"/>
    <mergeCell ref="G24:G25"/>
    <mergeCell ref="H24:H25"/>
    <mergeCell ref="I24:I25"/>
    <mergeCell ref="J24:J25"/>
    <mergeCell ref="K24:K25"/>
    <mergeCell ref="L24:L25"/>
    <mergeCell ref="M24:M25"/>
    <mergeCell ref="K22:K23"/>
    <mergeCell ref="L22:L23"/>
    <mergeCell ref="M22:M23"/>
    <mergeCell ref="N22:N23"/>
    <mergeCell ref="O22:O23"/>
    <mergeCell ref="P22:P23"/>
    <mergeCell ref="N19:N20"/>
    <mergeCell ref="O19:O20"/>
    <mergeCell ref="P19:P20"/>
    <mergeCell ref="Q19:Q20"/>
    <mergeCell ref="R19:R20"/>
    <mergeCell ref="A22:A23"/>
    <mergeCell ref="G22:G23"/>
    <mergeCell ref="H22:H23"/>
    <mergeCell ref="I22:I23"/>
    <mergeCell ref="J22:J23"/>
    <mergeCell ref="Q16:Q17"/>
    <mergeCell ref="R16:R17"/>
    <mergeCell ref="A19:A20"/>
    <mergeCell ref="G19:G20"/>
    <mergeCell ref="H19:H20"/>
    <mergeCell ref="I19:I20"/>
    <mergeCell ref="J19:J20"/>
    <mergeCell ref="K19:K20"/>
    <mergeCell ref="L19:L20"/>
    <mergeCell ref="M19:M20"/>
    <mergeCell ref="K16:K17"/>
    <mergeCell ref="L16:L17"/>
    <mergeCell ref="M16:M17"/>
    <mergeCell ref="N16:N17"/>
    <mergeCell ref="O16:O17"/>
    <mergeCell ref="P16:P17"/>
    <mergeCell ref="N14:N15"/>
    <mergeCell ref="O14:O15"/>
    <mergeCell ref="P14:P15"/>
    <mergeCell ref="Q14:Q15"/>
    <mergeCell ref="R14:R15"/>
    <mergeCell ref="A16:A17"/>
    <mergeCell ref="G16:G17"/>
    <mergeCell ref="H16:H17"/>
    <mergeCell ref="I16:I17"/>
    <mergeCell ref="J16:J17"/>
    <mergeCell ref="Q12:Q13"/>
    <mergeCell ref="R12:R13"/>
    <mergeCell ref="A14:A15"/>
    <mergeCell ref="G14:G15"/>
    <mergeCell ref="H14:H15"/>
    <mergeCell ref="I14:I15"/>
    <mergeCell ref="J14:J15"/>
    <mergeCell ref="K14:K15"/>
    <mergeCell ref="L14:L15"/>
    <mergeCell ref="M14:M15"/>
    <mergeCell ref="K12:K13"/>
    <mergeCell ref="L12:L13"/>
    <mergeCell ref="M12:M13"/>
    <mergeCell ref="N12:N13"/>
    <mergeCell ref="O12:O13"/>
    <mergeCell ref="P12:P13"/>
    <mergeCell ref="N9:N10"/>
    <mergeCell ref="O9:O10"/>
    <mergeCell ref="P9:P10"/>
    <mergeCell ref="Q9:Q10"/>
    <mergeCell ref="R9:R10"/>
    <mergeCell ref="A12:A13"/>
    <mergeCell ref="G12:G13"/>
    <mergeCell ref="H12:H13"/>
    <mergeCell ref="I12:I13"/>
    <mergeCell ref="J12:J13"/>
    <mergeCell ref="Q7:Q8"/>
    <mergeCell ref="R7:R8"/>
    <mergeCell ref="A9:A10"/>
    <mergeCell ref="G9:G10"/>
    <mergeCell ref="H9:H10"/>
    <mergeCell ref="I9:I10"/>
    <mergeCell ref="J9:J10"/>
    <mergeCell ref="K9:K10"/>
    <mergeCell ref="L9:L10"/>
    <mergeCell ref="M9:M10"/>
    <mergeCell ref="K7:K8"/>
    <mergeCell ref="L7:L8"/>
    <mergeCell ref="M7:M8"/>
    <mergeCell ref="N7:N8"/>
    <mergeCell ref="O7:O8"/>
    <mergeCell ref="P7:P8"/>
    <mergeCell ref="Q3:Q5"/>
    <mergeCell ref="R3:R5"/>
    <mergeCell ref="G4:G5"/>
    <mergeCell ref="H4:I4"/>
    <mergeCell ref="J4:L4"/>
    <mergeCell ref="A7:A8"/>
    <mergeCell ref="G7:G8"/>
    <mergeCell ref="H7:H8"/>
    <mergeCell ref="I7:I8"/>
    <mergeCell ref="J7:J8"/>
    <mergeCell ref="A1:B1"/>
    <mergeCell ref="A2:R2"/>
    <mergeCell ref="A3:A5"/>
    <mergeCell ref="B3:B5"/>
    <mergeCell ref="C3:C5"/>
    <mergeCell ref="D3:D5"/>
    <mergeCell ref="E3:E5"/>
    <mergeCell ref="F3:F5"/>
    <mergeCell ref="G3:L3"/>
    <mergeCell ref="M3:P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2020-10-12T06:54:38Z</dcterms:created>
  <dcterms:modified xsi:type="dcterms:W3CDTF">2020-10-12T07:01:41Z</dcterms:modified>
</cp:coreProperties>
</file>